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18" firstSheet="1" activeTab="4"/>
  </bookViews>
  <sheets>
    <sheet name="ICD (CFF) Courses study Links" sheetId="6" r:id="rId1"/>
    <sheet name="ICD (CTD) Courses study Links" sheetId="7" r:id="rId2"/>
    <sheet name="ICD (CAC) Courses study Links" sheetId="8" r:id="rId3"/>
    <sheet name="ICD (CAF) Courses study Links" sheetId="9" r:id="rId4"/>
    <sheet name="ICD (CWG) Courses study Links" sheetId="10" r:id="rId5"/>
  </sheets>
  <calcPr calcId="125725"/>
</workbook>
</file>

<file path=xl/calcChain.xml><?xml version="1.0" encoding="utf-8"?>
<calcChain xmlns="http://schemas.openxmlformats.org/spreadsheetml/2006/main">
  <c r="H43" i="10"/>
  <c r="H56" s="1"/>
  <c r="G43"/>
  <c r="G56" s="1"/>
  <c r="H42"/>
  <c r="G42"/>
  <c r="H38"/>
  <c r="G38"/>
  <c r="G39" s="1"/>
  <c r="H35"/>
  <c r="G35"/>
  <c r="H42" i="9"/>
  <c r="G42"/>
  <c r="H41"/>
  <c r="G41"/>
  <c r="H37"/>
  <c r="G37"/>
  <c r="H35"/>
  <c r="G35"/>
  <c r="H45" i="8"/>
  <c r="G45"/>
  <c r="H43"/>
  <c r="G43"/>
  <c r="H39"/>
  <c r="G39"/>
  <c r="H35"/>
  <c r="G35"/>
  <c r="H42" i="6"/>
  <c r="G42"/>
  <c r="H41"/>
  <c r="G41"/>
  <c r="H37"/>
  <c r="G37"/>
  <c r="H35"/>
  <c r="G35"/>
  <c r="F86" i="10"/>
  <c r="E86"/>
  <c r="D86"/>
  <c r="G85"/>
  <c r="H83"/>
  <c r="G83"/>
  <c r="H78"/>
  <c r="G78"/>
  <c r="H75"/>
  <c r="G75"/>
  <c r="H74"/>
  <c r="H86" s="1"/>
  <c r="G74"/>
  <c r="G86" s="1"/>
  <c r="G73"/>
  <c r="H72"/>
  <c r="G72"/>
  <c r="H69"/>
  <c r="F69"/>
  <c r="E69"/>
  <c r="D69"/>
  <c r="H66"/>
  <c r="G66"/>
  <c r="H65"/>
  <c r="G65"/>
  <c r="H64"/>
  <c r="G64"/>
  <c r="H63"/>
  <c r="G63"/>
  <c r="H62"/>
  <c r="G62"/>
  <c r="H61"/>
  <c r="G61"/>
  <c r="G69" s="1"/>
  <c r="F56"/>
  <c r="E56"/>
  <c r="D56"/>
  <c r="G55"/>
  <c r="H52"/>
  <c r="G52"/>
  <c r="H50"/>
  <c r="G50"/>
  <c r="H48"/>
  <c r="G48"/>
  <c r="H44"/>
  <c r="G44"/>
  <c r="F39"/>
  <c r="E39"/>
  <c r="D39"/>
  <c r="H37"/>
  <c r="G37"/>
  <c r="H34"/>
  <c r="G34"/>
  <c r="H33"/>
  <c r="G33"/>
  <c r="H32"/>
  <c r="G32"/>
  <c r="H31"/>
  <c r="G31"/>
  <c r="F26"/>
  <c r="E26"/>
  <c r="D26"/>
  <c r="H22"/>
  <c r="G22"/>
  <c r="H21"/>
  <c r="G21"/>
  <c r="H20"/>
  <c r="G20"/>
  <c r="H19"/>
  <c r="G19"/>
  <c r="H18"/>
  <c r="G18"/>
  <c r="H17"/>
  <c r="G17"/>
  <c r="H16"/>
  <c r="H26" s="1"/>
  <c r="G16"/>
  <c r="G26" s="1"/>
  <c r="F13"/>
  <c r="E13"/>
  <c r="D13"/>
  <c r="H12"/>
  <c r="G12"/>
  <c r="H10"/>
  <c r="G10"/>
  <c r="H9"/>
  <c r="G9"/>
  <c r="H8"/>
  <c r="G8"/>
  <c r="H7"/>
  <c r="G7"/>
  <c r="H6"/>
  <c r="G6"/>
  <c r="H5"/>
  <c r="H13" s="1"/>
  <c r="G5"/>
  <c r="G13" s="1"/>
  <c r="F85" i="9"/>
  <c r="E85"/>
  <c r="D85"/>
  <c r="G84"/>
  <c r="H82"/>
  <c r="G82"/>
  <c r="H77"/>
  <c r="G77"/>
  <c r="H74"/>
  <c r="G74"/>
  <c r="H73"/>
  <c r="G73"/>
  <c r="G72"/>
  <c r="H71"/>
  <c r="G71"/>
  <c r="F68"/>
  <c r="E68"/>
  <c r="D68"/>
  <c r="H65"/>
  <c r="G65"/>
  <c r="H64"/>
  <c r="G64"/>
  <c r="H63"/>
  <c r="G63"/>
  <c r="H62"/>
  <c r="G62"/>
  <c r="H61"/>
  <c r="G61"/>
  <c r="H60"/>
  <c r="G60"/>
  <c r="F55"/>
  <c r="E55"/>
  <c r="D55"/>
  <c r="G54"/>
  <c r="H51"/>
  <c r="G51"/>
  <c r="H49"/>
  <c r="G49"/>
  <c r="H47"/>
  <c r="G47"/>
  <c r="H43"/>
  <c r="G43"/>
  <c r="F38"/>
  <c r="E38"/>
  <c r="D38"/>
  <c r="H36"/>
  <c r="G36"/>
  <c r="H34"/>
  <c r="G34"/>
  <c r="H33"/>
  <c r="G33"/>
  <c r="H32"/>
  <c r="G32"/>
  <c r="H31"/>
  <c r="G31"/>
  <c r="G38" s="1"/>
  <c r="F26"/>
  <c r="E26"/>
  <c r="D26"/>
  <c r="H22"/>
  <c r="G22"/>
  <c r="H21"/>
  <c r="G21"/>
  <c r="H20"/>
  <c r="G20"/>
  <c r="H19"/>
  <c r="G19"/>
  <c r="H18"/>
  <c r="G18"/>
  <c r="H17"/>
  <c r="G17"/>
  <c r="H16"/>
  <c r="H26" s="1"/>
  <c r="G16"/>
  <c r="F13"/>
  <c r="E13"/>
  <c r="D13"/>
  <c r="H12"/>
  <c r="G12"/>
  <c r="H10"/>
  <c r="G10"/>
  <c r="H9"/>
  <c r="G9"/>
  <c r="H8"/>
  <c r="G8"/>
  <c r="H7"/>
  <c r="G7"/>
  <c r="H6"/>
  <c r="G6"/>
  <c r="H5"/>
  <c r="G5"/>
  <c r="F89" i="8"/>
  <c r="E89"/>
  <c r="D89"/>
  <c r="G88"/>
  <c r="H86"/>
  <c r="G86"/>
  <c r="H81"/>
  <c r="G81"/>
  <c r="H78"/>
  <c r="G78"/>
  <c r="H77"/>
  <c r="H89" s="1"/>
  <c r="G77"/>
  <c r="G89" s="1"/>
  <c r="G76"/>
  <c r="H75"/>
  <c r="G75"/>
  <c r="H72"/>
  <c r="F72"/>
  <c r="E72"/>
  <c r="D72"/>
  <c r="H69"/>
  <c r="G69"/>
  <c r="H68"/>
  <c r="G68"/>
  <c r="H67"/>
  <c r="G67"/>
  <c r="H66"/>
  <c r="G66"/>
  <c r="H65"/>
  <c r="G65"/>
  <c r="H64"/>
  <c r="G64"/>
  <c r="G72" s="1"/>
  <c r="F59"/>
  <c r="E59"/>
  <c r="D59"/>
  <c r="G58"/>
  <c r="H55"/>
  <c r="G55"/>
  <c r="H53"/>
  <c r="G53"/>
  <c r="H51"/>
  <c r="G51"/>
  <c r="H47"/>
  <c r="G47"/>
  <c r="F40"/>
  <c r="E40"/>
  <c r="D40"/>
  <c r="H38"/>
  <c r="G38"/>
  <c r="H34"/>
  <c r="G34"/>
  <c r="H33"/>
  <c r="G33"/>
  <c r="H32"/>
  <c r="G32"/>
  <c r="H31"/>
  <c r="H40" s="1"/>
  <c r="G31"/>
  <c r="F26"/>
  <c r="E26"/>
  <c r="D26"/>
  <c r="H22"/>
  <c r="G22"/>
  <c r="H21"/>
  <c r="G21"/>
  <c r="H20"/>
  <c r="G20"/>
  <c r="H19"/>
  <c r="G19"/>
  <c r="H18"/>
  <c r="G18"/>
  <c r="H17"/>
  <c r="G17"/>
  <c r="H16"/>
  <c r="H26" s="1"/>
  <c r="G16"/>
  <c r="G26" s="1"/>
  <c r="F13"/>
  <c r="E13"/>
  <c r="D13"/>
  <c r="H12"/>
  <c r="G12"/>
  <c r="H10"/>
  <c r="G10"/>
  <c r="H9"/>
  <c r="G9"/>
  <c r="H8"/>
  <c r="G8"/>
  <c r="H7"/>
  <c r="G7"/>
  <c r="H6"/>
  <c r="G6"/>
  <c r="H5"/>
  <c r="H13" s="1"/>
  <c r="G5"/>
  <c r="G13" s="1"/>
  <c r="F85" i="6"/>
  <c r="E85"/>
  <c r="D85"/>
  <c r="G84"/>
  <c r="H82"/>
  <c r="G82"/>
  <c r="H77"/>
  <c r="G77"/>
  <c r="H74"/>
  <c r="G74"/>
  <c r="H73"/>
  <c r="G73"/>
  <c r="G72"/>
  <c r="H71"/>
  <c r="G71"/>
  <c r="G85" s="1"/>
  <c r="F68"/>
  <c r="E68"/>
  <c r="D68"/>
  <c r="H65"/>
  <c r="G65"/>
  <c r="H64"/>
  <c r="G64"/>
  <c r="H63"/>
  <c r="G63"/>
  <c r="H62"/>
  <c r="G62"/>
  <c r="H61"/>
  <c r="G61"/>
  <c r="H60"/>
  <c r="G60"/>
  <c r="F55"/>
  <c r="E55"/>
  <c r="D55"/>
  <c r="G54"/>
  <c r="H51"/>
  <c r="G51"/>
  <c r="H49"/>
  <c r="G49"/>
  <c r="H47"/>
  <c r="G47"/>
  <c r="H43"/>
  <c r="G43"/>
  <c r="F38"/>
  <c r="E38"/>
  <c r="D38"/>
  <c r="H36"/>
  <c r="G36"/>
  <c r="H34"/>
  <c r="G34"/>
  <c r="H33"/>
  <c r="G33"/>
  <c r="H32"/>
  <c r="G32"/>
  <c r="H31"/>
  <c r="G31"/>
  <c r="F26"/>
  <c r="E26"/>
  <c r="D26"/>
  <c r="H22"/>
  <c r="G22"/>
  <c r="H21"/>
  <c r="G21"/>
  <c r="H20"/>
  <c r="G20"/>
  <c r="H19"/>
  <c r="G19"/>
  <c r="H18"/>
  <c r="G18"/>
  <c r="H17"/>
  <c r="G17"/>
  <c r="H16"/>
  <c r="H26" s="1"/>
  <c r="G16"/>
  <c r="G26" s="1"/>
  <c r="F13"/>
  <c r="E13"/>
  <c r="D13"/>
  <c r="H12"/>
  <c r="G12"/>
  <c r="H10"/>
  <c r="G10"/>
  <c r="H9"/>
  <c r="G9"/>
  <c r="H8"/>
  <c r="G8"/>
  <c r="H7"/>
  <c r="G7"/>
  <c r="H6"/>
  <c r="G6"/>
  <c r="H5"/>
  <c r="H13" s="1"/>
  <c r="G5"/>
  <c r="F85" i="7"/>
  <c r="E85"/>
  <c r="D85"/>
  <c r="G84"/>
  <c r="H82"/>
  <c r="G82"/>
  <c r="H77"/>
  <c r="G77"/>
  <c r="H74"/>
  <c r="G74"/>
  <c r="H73"/>
  <c r="G73"/>
  <c r="G72"/>
  <c r="H71"/>
  <c r="H85" s="1"/>
  <c r="G71"/>
  <c r="G85" s="1"/>
  <c r="F68"/>
  <c r="E68"/>
  <c r="D68"/>
  <c r="H65"/>
  <c r="G65"/>
  <c r="H64"/>
  <c r="G64"/>
  <c r="H63"/>
  <c r="G63"/>
  <c r="H62"/>
  <c r="G62"/>
  <c r="H61"/>
  <c r="G61"/>
  <c r="H60"/>
  <c r="H68" s="1"/>
  <c r="G60"/>
  <c r="G68" s="1"/>
  <c r="F55"/>
  <c r="E55"/>
  <c r="D55"/>
  <c r="G54"/>
  <c r="H51"/>
  <c r="G51"/>
  <c r="H49"/>
  <c r="G49"/>
  <c r="H47"/>
  <c r="G47"/>
  <c r="H43"/>
  <c r="G43"/>
  <c r="H42"/>
  <c r="G42"/>
  <c r="H41"/>
  <c r="H55" s="1"/>
  <c r="G41"/>
  <c r="G55" s="1"/>
  <c r="F38"/>
  <c r="E38"/>
  <c r="D38"/>
  <c r="H37"/>
  <c r="G37"/>
  <c r="H36"/>
  <c r="G36"/>
  <c r="H35"/>
  <c r="G35"/>
  <c r="H34"/>
  <c r="G34"/>
  <c r="H33"/>
  <c r="G33"/>
  <c r="H32"/>
  <c r="G32"/>
  <c r="H31"/>
  <c r="H38" s="1"/>
  <c r="G31"/>
  <c r="G38" s="1"/>
  <c r="F26"/>
  <c r="E26"/>
  <c r="D26"/>
  <c r="H22"/>
  <c r="G22"/>
  <c r="H21"/>
  <c r="G21"/>
  <c r="H20"/>
  <c r="G20"/>
  <c r="H19"/>
  <c r="G19"/>
  <c r="H18"/>
  <c r="G18"/>
  <c r="H17"/>
  <c r="G17"/>
  <c r="H16"/>
  <c r="H26" s="1"/>
  <c r="G16"/>
  <c r="G26" s="1"/>
  <c r="F13"/>
  <c r="E13"/>
  <c r="D13"/>
  <c r="H12"/>
  <c r="G12"/>
  <c r="H10"/>
  <c r="G10"/>
  <c r="H9"/>
  <c r="G9"/>
  <c r="H8"/>
  <c r="G8"/>
  <c r="H7"/>
  <c r="G7"/>
  <c r="H6"/>
  <c r="G6"/>
  <c r="H5"/>
  <c r="H13" s="1"/>
  <c r="G5"/>
  <c r="G13" s="1"/>
  <c r="G13" i="9" l="1"/>
  <c r="H68"/>
  <c r="G55"/>
  <c r="H55"/>
  <c r="H13"/>
  <c r="H38"/>
  <c r="G85"/>
  <c r="G26"/>
  <c r="G68"/>
  <c r="H85"/>
  <c r="G38" i="6"/>
  <c r="G68"/>
  <c r="H85"/>
  <c r="G55"/>
  <c r="G13"/>
  <c r="H68"/>
  <c r="H55"/>
  <c r="H39" i="10"/>
  <c r="H59" i="8"/>
  <c r="G59"/>
  <c r="G40"/>
  <c r="H38" i="6"/>
</calcChain>
</file>

<file path=xl/sharedStrings.xml><?xml version="1.0" encoding="utf-8"?>
<sst xmlns="http://schemas.openxmlformats.org/spreadsheetml/2006/main" count="1019" uniqueCount="198">
  <si>
    <t>S.No</t>
  </si>
  <si>
    <t>Sub Code</t>
  </si>
  <si>
    <t>Subject Name</t>
  </si>
  <si>
    <t>L</t>
  </si>
  <si>
    <t>T</t>
  </si>
  <si>
    <t>P</t>
  </si>
  <si>
    <t>Physics-I</t>
  </si>
  <si>
    <t>Chemistry-I</t>
  </si>
  <si>
    <t>Communication Skills-I</t>
  </si>
  <si>
    <t>Physics-II</t>
  </si>
  <si>
    <t>Chemistry-II</t>
  </si>
  <si>
    <t>Fundamental of Electrical Engineering</t>
  </si>
  <si>
    <t>Computer Fundamentals</t>
  </si>
  <si>
    <t>Communication Skills-II</t>
  </si>
  <si>
    <t>Hrs.</t>
  </si>
  <si>
    <t>Credits</t>
  </si>
  <si>
    <t>Fundamentals of Electronics Engineering</t>
  </si>
  <si>
    <t xml:space="preserve">Moral values and Professional ethics  </t>
  </si>
  <si>
    <t>Environmental Studies</t>
  </si>
  <si>
    <t>Two Weeks Practical Training during summer vacations</t>
  </si>
  <si>
    <t>Four Weeks Industrial Training during summer vacations</t>
  </si>
  <si>
    <t xml:space="preserve">   </t>
  </si>
  <si>
    <t>Engineering Drawing</t>
  </si>
  <si>
    <t>Project</t>
  </si>
  <si>
    <t>Total</t>
  </si>
  <si>
    <t>Semester-I (ICD)</t>
  </si>
  <si>
    <t>Semester-II (ICD)</t>
  </si>
  <si>
    <t>Semester-III A (ICD)</t>
  </si>
  <si>
    <t>Semester-III B (ICD)</t>
  </si>
  <si>
    <t>Semester-IV (ICD)</t>
  </si>
  <si>
    <t>Semester-V A (ICD)</t>
  </si>
  <si>
    <t>Semester-VB (ICD)</t>
  </si>
  <si>
    <t>Semester-VI (ICD)</t>
  </si>
  <si>
    <t>AM-111</t>
  </si>
  <si>
    <t>PH-111</t>
  </si>
  <si>
    <t>CY-111</t>
  </si>
  <si>
    <t>HU-111</t>
  </si>
  <si>
    <t>WS-111</t>
  </si>
  <si>
    <t>Workshop Practice-I</t>
  </si>
  <si>
    <t>ME-111</t>
  </si>
  <si>
    <t>CS-111</t>
  </si>
  <si>
    <t>PH-121</t>
  </si>
  <si>
    <t>AM-121</t>
  </si>
  <si>
    <t>CY-121</t>
  </si>
  <si>
    <t>HU-121</t>
  </si>
  <si>
    <t>AM-211</t>
  </si>
  <si>
    <t>EE-211</t>
  </si>
  <si>
    <t>EC-211</t>
  </si>
  <si>
    <t>HU-321</t>
  </si>
  <si>
    <t>MC-321</t>
  </si>
  <si>
    <t>TP-201</t>
  </si>
  <si>
    <t>S/US</t>
  </si>
  <si>
    <t>TP-301</t>
  </si>
  <si>
    <t>TP-301E</t>
  </si>
  <si>
    <t>MC-221</t>
  </si>
  <si>
    <t xml:space="preserve">Entrepreneurship </t>
  </si>
  <si>
    <t>Applied Mathematics</t>
  </si>
  <si>
    <t>Mathematics- II</t>
  </si>
  <si>
    <t>Mathematics- I</t>
  </si>
  <si>
    <t>Machine Drawing</t>
  </si>
  <si>
    <t>Thermal Engineering</t>
  </si>
  <si>
    <t>ME-122</t>
  </si>
  <si>
    <t>Manufacturing Process-I</t>
  </si>
  <si>
    <t>Engineering Materials &amp; Metallurgy</t>
  </si>
  <si>
    <t>ME-211</t>
  </si>
  <si>
    <t>ME-213</t>
  </si>
  <si>
    <t>Power Plant Engineering</t>
  </si>
  <si>
    <t>Metrology &amp; Mechanical Measurement</t>
  </si>
  <si>
    <t>Estimation &amp; Costing</t>
  </si>
  <si>
    <t>Manufacturing Process-II</t>
  </si>
  <si>
    <t>Engineering Mechanics</t>
  </si>
  <si>
    <t>ME-123</t>
  </si>
  <si>
    <t>ME-223</t>
  </si>
  <si>
    <t>ME-224</t>
  </si>
  <si>
    <t>ME-225</t>
  </si>
  <si>
    <t>ME-226</t>
  </si>
  <si>
    <t>Fluid Mechanics</t>
  </si>
  <si>
    <t>Production Management</t>
  </si>
  <si>
    <t>Industrial Engineering</t>
  </si>
  <si>
    <t>CAD/CAM</t>
  </si>
  <si>
    <t>Design of Machine Elements</t>
  </si>
  <si>
    <t>Industrial Automation &amp; Control</t>
  </si>
  <si>
    <t>ME-311</t>
  </si>
  <si>
    <t>ME-312</t>
  </si>
  <si>
    <t>ME-313</t>
  </si>
  <si>
    <t>ME-314</t>
  </si>
  <si>
    <t>ME-315</t>
  </si>
  <si>
    <t>ME-316</t>
  </si>
  <si>
    <t>ME-321</t>
  </si>
  <si>
    <t>ME-322</t>
  </si>
  <si>
    <t>ME-323</t>
  </si>
  <si>
    <t>ME-324</t>
  </si>
  <si>
    <t>ME-325</t>
  </si>
  <si>
    <t>Inspection and Testing of weldments</t>
  </si>
  <si>
    <t>Welding Practices</t>
  </si>
  <si>
    <t>Automobile &amp; IC Engine</t>
  </si>
  <si>
    <t>Welding Technology-I</t>
  </si>
  <si>
    <t>Welding Technology-II</t>
  </si>
  <si>
    <t>Theory of Machines</t>
  </si>
  <si>
    <t>Strength of Materials</t>
  </si>
  <si>
    <t>Industrial Training  (Evaluation only--S/US)</t>
  </si>
  <si>
    <t xml:space="preserve">Tool Drawing </t>
  </si>
  <si>
    <t>Fundamentals of Tool and Die Design</t>
  </si>
  <si>
    <t>Tool Room Techniques-I</t>
  </si>
  <si>
    <t>Tool Room Techniques-II</t>
  </si>
  <si>
    <t>Refrigeration &amp; Air Conditioning-I</t>
  </si>
  <si>
    <t>Installation &amp; Servicing of RAC equipments</t>
  </si>
  <si>
    <t>Refrigeration &amp; Air Conditioning-II</t>
  </si>
  <si>
    <t>Fundamentals of Heat and Mass Transfer</t>
  </si>
  <si>
    <t>Farm Machinery-I</t>
  </si>
  <si>
    <t>Farm machinery-II</t>
  </si>
  <si>
    <t>Repair and Maintenance of Auto and Farm Equipments</t>
  </si>
  <si>
    <t>Advanced Agricultural Equipments</t>
  </si>
  <si>
    <t>Pattern Drawing</t>
  </si>
  <si>
    <t>Forging Technology</t>
  </si>
  <si>
    <t>Foundry Technology-I</t>
  </si>
  <si>
    <t>Foundry Technology-II</t>
  </si>
  <si>
    <t>ME-212 A</t>
  </si>
  <si>
    <t>ME-214 A</t>
  </si>
  <si>
    <t>ME-221 A</t>
  </si>
  <si>
    <t>ME-222 A</t>
  </si>
  <si>
    <t>ME-212 B</t>
  </si>
  <si>
    <t>ME-214 B</t>
  </si>
  <si>
    <t>ME-221 B</t>
  </si>
  <si>
    <t>ME-222 B</t>
  </si>
  <si>
    <t>ME-212 C</t>
  </si>
  <si>
    <t>ME-214 C</t>
  </si>
  <si>
    <t>ME-221 C</t>
  </si>
  <si>
    <t>ME-222 C</t>
  </si>
  <si>
    <t>ME-212 D</t>
  </si>
  <si>
    <t>ME-214 D</t>
  </si>
  <si>
    <t>ME-221 D</t>
  </si>
  <si>
    <t>ME-222 D</t>
  </si>
  <si>
    <t>ME-212 E</t>
  </si>
  <si>
    <t>ME-214 E</t>
  </si>
  <si>
    <t>ME-221 E</t>
  </si>
  <si>
    <t>ME-222 E</t>
  </si>
  <si>
    <t xml:space="preserve">WS-121 </t>
  </si>
  <si>
    <t>Workshop Practice-II</t>
  </si>
  <si>
    <t>Diploma in Mechanical Engineering</t>
  </si>
  <si>
    <t>CTD</t>
  </si>
  <si>
    <t>Total Number of Credits</t>
  </si>
  <si>
    <t>Links</t>
  </si>
  <si>
    <t>https://urlzs.com/w5QqT</t>
  </si>
  <si>
    <t>https://urlzs.com/xNYnm</t>
  </si>
  <si>
    <t>https://urlzs.com/rttdk</t>
  </si>
  <si>
    <t>https://urlzs.com/3Mt9X</t>
  </si>
  <si>
    <t>https://urlzs.com/tgtVp</t>
  </si>
  <si>
    <t>https://urlzs.com/7cK7u</t>
  </si>
  <si>
    <t>https://urlzs.com/oNSmd</t>
  </si>
  <si>
    <t>https://urlzs.com/wc1bL</t>
  </si>
  <si>
    <t>https://urlzs.com/Fj7ma</t>
  </si>
  <si>
    <t>https://urlzs.com/T5Q63</t>
  </si>
  <si>
    <t>https://urlzs.com/9XTFQ</t>
  </si>
  <si>
    <t>https://urlzs.com/nFnpL</t>
  </si>
  <si>
    <t>https://urlzs.com/sNvZN</t>
  </si>
  <si>
    <t>https://urlzs.com/FhTEZ</t>
  </si>
  <si>
    <t>https://urlzs.com/D4PqH</t>
  </si>
  <si>
    <t>https://urlzs.com/zKYMy</t>
  </si>
  <si>
    <t>https://urlzs.com/UAF8J</t>
  </si>
  <si>
    <t>https://urlzs.com/VxK3D</t>
  </si>
  <si>
    <t>https://urlzs.com/iwneC</t>
  </si>
  <si>
    <t>https://urlzs.com/uwySm</t>
  </si>
  <si>
    <t>https://urlzs.com/RpEmt</t>
  </si>
  <si>
    <t>https://urlzs.com/6MsQm</t>
  </si>
  <si>
    <t>https://urlzs.com/mVbTp</t>
  </si>
  <si>
    <t>https://urlzs.com/AyGGc</t>
  </si>
  <si>
    <t>https://urlzs.com/h2uKP</t>
  </si>
  <si>
    <t>https://urlzs.com/qhgmX</t>
  </si>
  <si>
    <t>https://urlzs.com/rA7x2</t>
  </si>
  <si>
    <t>https://urlzs.com/Nt7MQ</t>
  </si>
  <si>
    <t>https://urlzs.com/ZMNUv</t>
  </si>
  <si>
    <t>https://urlzs.com/zz8sj</t>
  </si>
  <si>
    <t>https://urlzs.com/1SYKV</t>
  </si>
  <si>
    <t>https://urlzs.com/DA36H</t>
  </si>
  <si>
    <t>https://urlzs.com/xtNZF</t>
  </si>
  <si>
    <t>https://urlzs.com/yCJo2</t>
  </si>
  <si>
    <t>https://urlzs.com/wFYvX</t>
  </si>
  <si>
    <t>https://urlzs.com/4ZZHw</t>
  </si>
  <si>
    <t>https://urlzs.com/tjMwd</t>
  </si>
  <si>
    <t>https://urlzs.com/UbkGQ</t>
  </si>
  <si>
    <t>https://urlzs.com/Rr3WN</t>
  </si>
  <si>
    <t>https://urlzs.com/N9WSe</t>
  </si>
  <si>
    <t>https://urlzs.com/8mys9</t>
  </si>
  <si>
    <t>https://urlzs.com/sMZhu</t>
  </si>
  <si>
    <t>https://urlzs.com/s1GfG</t>
  </si>
  <si>
    <t>https://urlzs.com/zsENE</t>
  </si>
  <si>
    <t>https://urlzs.com/9ew9g</t>
  </si>
  <si>
    <t>https://urlzs.com/cT8rZ</t>
  </si>
  <si>
    <t>https://urlzs.com/aMZzk</t>
  </si>
  <si>
    <t>https://urlzs.com/usukY</t>
  </si>
  <si>
    <t>https://urlzs.com/LNqCX</t>
  </si>
  <si>
    <t>https://urlzs.com/VLbtU</t>
  </si>
  <si>
    <t>https://urlzs.com/LSGEz</t>
  </si>
  <si>
    <t>CFF</t>
  </si>
  <si>
    <t>CAC</t>
  </si>
  <si>
    <t>CAF</t>
  </si>
  <si>
    <t>CWG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</si>
</sst>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rgb="FF0B0B91"/>
      <name val="Calibri"/>
      <family val="2"/>
      <scheme val="minor"/>
    </font>
    <font>
      <b/>
      <sz val="11"/>
      <color rgb="FF009644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12" xfId="0" applyBorder="1"/>
    <xf numFmtId="0" fontId="0" fillId="0" borderId="0" xfId="0" applyBorder="1"/>
    <xf numFmtId="0" fontId="0" fillId="0" borderId="16" xfId="0" applyBorder="1"/>
    <xf numFmtId="0" fontId="0" fillId="0" borderId="18" xfId="0" applyBorder="1"/>
    <xf numFmtId="0" fontId="0" fillId="0" borderId="23" xfId="0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6" xfId="0" applyFill="1" applyBorder="1" applyAlignment="1">
      <alignment horizontal="right"/>
    </xf>
    <xf numFmtId="0" fontId="0" fillId="0" borderId="33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0" xfId="0" applyFill="1" applyBorder="1"/>
    <xf numFmtId="0" fontId="0" fillId="0" borderId="28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0" xfId="0" applyBorder="1"/>
    <xf numFmtId="0" fontId="0" fillId="2" borderId="2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0" xfId="0" applyFont="1"/>
    <xf numFmtId="0" fontId="9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26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1" applyFont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right" wrapText="1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1" fillId="0" borderId="30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7" xfId="0" applyFont="1" applyBorder="1" applyAlignment="1">
      <alignment horizontal="right" vertical="center"/>
    </xf>
    <xf numFmtId="0" fontId="2" fillId="0" borderId="4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30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0" fillId="2" borderId="3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" fillId="2" borderId="21" xfId="0" applyFont="1" applyFill="1" applyBorder="1" applyAlignment="1">
      <alignment horizontal="right" vertical="center"/>
    </xf>
    <xf numFmtId="0" fontId="0" fillId="2" borderId="32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644"/>
      <color rgb="FF00823B"/>
      <color rgb="FF00FF00"/>
      <color rgb="FFFF0066"/>
      <color rgb="FF0B0B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rlzs.com/wc1bL" TargetMode="External"/><Relationship Id="rId13" Type="http://schemas.openxmlformats.org/officeDocument/2006/relationships/hyperlink" Target="https://urlzs.com/sNvZN" TargetMode="External"/><Relationship Id="rId18" Type="http://schemas.openxmlformats.org/officeDocument/2006/relationships/hyperlink" Target="https://urlzs.com/VxK3D" TargetMode="External"/><Relationship Id="rId26" Type="http://schemas.openxmlformats.org/officeDocument/2006/relationships/hyperlink" Target="https://urlzs.com/qhgmX" TargetMode="External"/><Relationship Id="rId39" Type="http://schemas.openxmlformats.org/officeDocument/2006/relationships/hyperlink" Target="https://urlzs.com/UbkGQ" TargetMode="External"/><Relationship Id="rId3" Type="http://schemas.openxmlformats.org/officeDocument/2006/relationships/hyperlink" Target="https://urlzs.com/rttdk" TargetMode="External"/><Relationship Id="rId21" Type="http://schemas.openxmlformats.org/officeDocument/2006/relationships/hyperlink" Target="https://urlzs.com/RpEmt" TargetMode="External"/><Relationship Id="rId34" Type="http://schemas.openxmlformats.org/officeDocument/2006/relationships/hyperlink" Target="https://urlzs.com/1SYKV" TargetMode="External"/><Relationship Id="rId7" Type="http://schemas.openxmlformats.org/officeDocument/2006/relationships/hyperlink" Target="https://urlzs.com/oNSmd" TargetMode="External"/><Relationship Id="rId12" Type="http://schemas.openxmlformats.org/officeDocument/2006/relationships/hyperlink" Target="https://urlzs.com/nFnpL" TargetMode="External"/><Relationship Id="rId17" Type="http://schemas.openxmlformats.org/officeDocument/2006/relationships/hyperlink" Target="https://urlzs.com/UAF8J" TargetMode="External"/><Relationship Id="rId25" Type="http://schemas.openxmlformats.org/officeDocument/2006/relationships/hyperlink" Target="https://urlzs.com/h2uKP" TargetMode="External"/><Relationship Id="rId33" Type="http://schemas.openxmlformats.org/officeDocument/2006/relationships/hyperlink" Target="https://urlzs.com/xtNZF" TargetMode="External"/><Relationship Id="rId38" Type="http://schemas.openxmlformats.org/officeDocument/2006/relationships/hyperlink" Target="https://urlzs.com/tjMwd" TargetMode="External"/><Relationship Id="rId2" Type="http://schemas.openxmlformats.org/officeDocument/2006/relationships/hyperlink" Target="https://urlzs.com/xNYnm" TargetMode="External"/><Relationship Id="rId16" Type="http://schemas.openxmlformats.org/officeDocument/2006/relationships/hyperlink" Target="https://urlzs.com/zKYMy" TargetMode="External"/><Relationship Id="rId20" Type="http://schemas.openxmlformats.org/officeDocument/2006/relationships/hyperlink" Target="https://urlzs.com/uwySm" TargetMode="External"/><Relationship Id="rId29" Type="http://schemas.openxmlformats.org/officeDocument/2006/relationships/hyperlink" Target="https://urlzs.com/ZMNUv" TargetMode="External"/><Relationship Id="rId1" Type="http://schemas.openxmlformats.org/officeDocument/2006/relationships/hyperlink" Target="https://urlzs.com/w5QqT" TargetMode="External"/><Relationship Id="rId6" Type="http://schemas.openxmlformats.org/officeDocument/2006/relationships/hyperlink" Target="https://urlzs.com/7cK7u" TargetMode="External"/><Relationship Id="rId11" Type="http://schemas.openxmlformats.org/officeDocument/2006/relationships/hyperlink" Target="https://urlzs.com/9XTFQ" TargetMode="External"/><Relationship Id="rId24" Type="http://schemas.openxmlformats.org/officeDocument/2006/relationships/hyperlink" Target="https://urlzs.com/AyGGc" TargetMode="External"/><Relationship Id="rId32" Type="http://schemas.openxmlformats.org/officeDocument/2006/relationships/hyperlink" Target="https://urlzs.com/DA36H" TargetMode="External"/><Relationship Id="rId37" Type="http://schemas.openxmlformats.org/officeDocument/2006/relationships/hyperlink" Target="https://urlzs.com/4ZZHw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urlzs.com/tgtVp" TargetMode="External"/><Relationship Id="rId15" Type="http://schemas.openxmlformats.org/officeDocument/2006/relationships/hyperlink" Target="https://urlzs.com/D4PqH" TargetMode="External"/><Relationship Id="rId23" Type="http://schemas.openxmlformats.org/officeDocument/2006/relationships/hyperlink" Target="https://urlzs.com/mVbTp" TargetMode="External"/><Relationship Id="rId28" Type="http://schemas.openxmlformats.org/officeDocument/2006/relationships/hyperlink" Target="https://urlzs.com/Nt7MQ" TargetMode="External"/><Relationship Id="rId36" Type="http://schemas.openxmlformats.org/officeDocument/2006/relationships/hyperlink" Target="https://urlzs.com/wFYvX" TargetMode="External"/><Relationship Id="rId10" Type="http://schemas.openxmlformats.org/officeDocument/2006/relationships/hyperlink" Target="https://urlzs.com/T5Q63" TargetMode="External"/><Relationship Id="rId19" Type="http://schemas.openxmlformats.org/officeDocument/2006/relationships/hyperlink" Target="https://urlzs.com/iwneC" TargetMode="External"/><Relationship Id="rId31" Type="http://schemas.openxmlformats.org/officeDocument/2006/relationships/hyperlink" Target="https://urlzs.com/1SYKV" TargetMode="External"/><Relationship Id="rId4" Type="http://schemas.openxmlformats.org/officeDocument/2006/relationships/hyperlink" Target="https://urlzs.com/3Mt9X" TargetMode="External"/><Relationship Id="rId9" Type="http://schemas.openxmlformats.org/officeDocument/2006/relationships/hyperlink" Target="https://urlzs.com/Fj7ma" TargetMode="External"/><Relationship Id="rId14" Type="http://schemas.openxmlformats.org/officeDocument/2006/relationships/hyperlink" Target="https://urlzs.com/FhTEZ" TargetMode="External"/><Relationship Id="rId22" Type="http://schemas.openxmlformats.org/officeDocument/2006/relationships/hyperlink" Target="https://urlzs.com/6MsQm" TargetMode="External"/><Relationship Id="rId27" Type="http://schemas.openxmlformats.org/officeDocument/2006/relationships/hyperlink" Target="https://urlzs.com/rA7x2" TargetMode="External"/><Relationship Id="rId30" Type="http://schemas.openxmlformats.org/officeDocument/2006/relationships/hyperlink" Target="https://urlzs.com/zz8sj" TargetMode="External"/><Relationship Id="rId35" Type="http://schemas.openxmlformats.org/officeDocument/2006/relationships/hyperlink" Target="https://urlzs.com/yCJo2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urlzs.com/wc1bL" TargetMode="External"/><Relationship Id="rId13" Type="http://schemas.openxmlformats.org/officeDocument/2006/relationships/hyperlink" Target="https://urlzs.com/sNvZN" TargetMode="External"/><Relationship Id="rId18" Type="http://schemas.openxmlformats.org/officeDocument/2006/relationships/hyperlink" Target="https://urlzs.com/VxK3D" TargetMode="External"/><Relationship Id="rId26" Type="http://schemas.openxmlformats.org/officeDocument/2006/relationships/hyperlink" Target="https://urlzs.com/AyGGc" TargetMode="External"/><Relationship Id="rId39" Type="http://schemas.openxmlformats.org/officeDocument/2006/relationships/hyperlink" Target="https://urlzs.com/4ZZHw" TargetMode="External"/><Relationship Id="rId3" Type="http://schemas.openxmlformats.org/officeDocument/2006/relationships/hyperlink" Target="https://urlzs.com/rttdk" TargetMode="External"/><Relationship Id="rId21" Type="http://schemas.openxmlformats.org/officeDocument/2006/relationships/hyperlink" Target="https://urlzs.com/Rr3WN" TargetMode="External"/><Relationship Id="rId34" Type="http://schemas.openxmlformats.org/officeDocument/2006/relationships/hyperlink" Target="https://urlzs.com/DA36H" TargetMode="External"/><Relationship Id="rId7" Type="http://schemas.openxmlformats.org/officeDocument/2006/relationships/hyperlink" Target="https://urlzs.com/oNSmd" TargetMode="External"/><Relationship Id="rId12" Type="http://schemas.openxmlformats.org/officeDocument/2006/relationships/hyperlink" Target="https://urlzs.com/nFnpL" TargetMode="External"/><Relationship Id="rId17" Type="http://schemas.openxmlformats.org/officeDocument/2006/relationships/hyperlink" Target="https://urlzs.com/UAF8J" TargetMode="External"/><Relationship Id="rId25" Type="http://schemas.openxmlformats.org/officeDocument/2006/relationships/hyperlink" Target="https://urlzs.com/mVbTp" TargetMode="External"/><Relationship Id="rId33" Type="http://schemas.openxmlformats.org/officeDocument/2006/relationships/hyperlink" Target="https://urlzs.com/1SYKV" TargetMode="External"/><Relationship Id="rId38" Type="http://schemas.openxmlformats.org/officeDocument/2006/relationships/hyperlink" Target="https://urlzs.com/wFYvX" TargetMode="External"/><Relationship Id="rId2" Type="http://schemas.openxmlformats.org/officeDocument/2006/relationships/hyperlink" Target="https://urlzs.com/xNYnm" TargetMode="External"/><Relationship Id="rId16" Type="http://schemas.openxmlformats.org/officeDocument/2006/relationships/hyperlink" Target="https://urlzs.com/zKYMy" TargetMode="External"/><Relationship Id="rId20" Type="http://schemas.openxmlformats.org/officeDocument/2006/relationships/hyperlink" Target="https://urlzs.com/uwySm" TargetMode="External"/><Relationship Id="rId29" Type="http://schemas.openxmlformats.org/officeDocument/2006/relationships/hyperlink" Target="https://urlzs.com/rA7x2" TargetMode="External"/><Relationship Id="rId41" Type="http://schemas.openxmlformats.org/officeDocument/2006/relationships/hyperlink" Target="https://urlzs.com/UbkGQ" TargetMode="External"/><Relationship Id="rId1" Type="http://schemas.openxmlformats.org/officeDocument/2006/relationships/hyperlink" Target="https://urlzs.com/w5QqT" TargetMode="External"/><Relationship Id="rId6" Type="http://schemas.openxmlformats.org/officeDocument/2006/relationships/hyperlink" Target="https://urlzs.com/7cK7u" TargetMode="External"/><Relationship Id="rId11" Type="http://schemas.openxmlformats.org/officeDocument/2006/relationships/hyperlink" Target="https://urlzs.com/9XTFQ" TargetMode="External"/><Relationship Id="rId24" Type="http://schemas.openxmlformats.org/officeDocument/2006/relationships/hyperlink" Target="https://urlzs.com/6MsQm" TargetMode="External"/><Relationship Id="rId32" Type="http://schemas.openxmlformats.org/officeDocument/2006/relationships/hyperlink" Target="https://urlzs.com/zz8sj" TargetMode="External"/><Relationship Id="rId37" Type="http://schemas.openxmlformats.org/officeDocument/2006/relationships/hyperlink" Target="https://urlzs.com/yCJo2" TargetMode="External"/><Relationship Id="rId40" Type="http://schemas.openxmlformats.org/officeDocument/2006/relationships/hyperlink" Target="https://urlzs.com/tjMwd" TargetMode="External"/><Relationship Id="rId5" Type="http://schemas.openxmlformats.org/officeDocument/2006/relationships/hyperlink" Target="https://urlzs.com/tgtVp" TargetMode="External"/><Relationship Id="rId15" Type="http://schemas.openxmlformats.org/officeDocument/2006/relationships/hyperlink" Target="https://urlzs.com/D4PqH" TargetMode="External"/><Relationship Id="rId23" Type="http://schemas.openxmlformats.org/officeDocument/2006/relationships/hyperlink" Target="https://urlzs.com/RpEmt" TargetMode="External"/><Relationship Id="rId28" Type="http://schemas.openxmlformats.org/officeDocument/2006/relationships/hyperlink" Target="https://urlzs.com/qhgmX" TargetMode="External"/><Relationship Id="rId36" Type="http://schemas.openxmlformats.org/officeDocument/2006/relationships/hyperlink" Target="https://urlzs.com/1SYKV" TargetMode="External"/><Relationship Id="rId10" Type="http://schemas.openxmlformats.org/officeDocument/2006/relationships/hyperlink" Target="https://urlzs.com/T5Q63" TargetMode="External"/><Relationship Id="rId19" Type="http://schemas.openxmlformats.org/officeDocument/2006/relationships/hyperlink" Target="https://urlzs.com/iwneC" TargetMode="External"/><Relationship Id="rId31" Type="http://schemas.openxmlformats.org/officeDocument/2006/relationships/hyperlink" Target="https://urlzs.com/ZMNUv" TargetMode="External"/><Relationship Id="rId4" Type="http://schemas.openxmlformats.org/officeDocument/2006/relationships/hyperlink" Target="https://urlzs.com/3Mt9X" TargetMode="External"/><Relationship Id="rId9" Type="http://schemas.openxmlformats.org/officeDocument/2006/relationships/hyperlink" Target="https://urlzs.com/Fj7ma" TargetMode="External"/><Relationship Id="rId14" Type="http://schemas.openxmlformats.org/officeDocument/2006/relationships/hyperlink" Target="https://urlzs.com/FhTEZ" TargetMode="External"/><Relationship Id="rId22" Type="http://schemas.openxmlformats.org/officeDocument/2006/relationships/hyperlink" Target="https://urlzs.com/N9WSe" TargetMode="External"/><Relationship Id="rId27" Type="http://schemas.openxmlformats.org/officeDocument/2006/relationships/hyperlink" Target="https://urlzs.com/h2uKP" TargetMode="External"/><Relationship Id="rId30" Type="http://schemas.openxmlformats.org/officeDocument/2006/relationships/hyperlink" Target="https://urlzs.com/Nt7MQ" TargetMode="External"/><Relationship Id="rId35" Type="http://schemas.openxmlformats.org/officeDocument/2006/relationships/hyperlink" Target="https://urlzs.com/xtNZ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rlzs.com/wc1bL" TargetMode="External"/><Relationship Id="rId13" Type="http://schemas.openxmlformats.org/officeDocument/2006/relationships/hyperlink" Target="https://urlzs.com/zsENE" TargetMode="External"/><Relationship Id="rId18" Type="http://schemas.openxmlformats.org/officeDocument/2006/relationships/hyperlink" Target="https://urlzs.com/9XTFQ" TargetMode="External"/><Relationship Id="rId26" Type="http://schemas.openxmlformats.org/officeDocument/2006/relationships/hyperlink" Target="https://urlzs.com/iwneC" TargetMode="External"/><Relationship Id="rId39" Type="http://schemas.openxmlformats.org/officeDocument/2006/relationships/hyperlink" Target="https://urlzs.com/DA36H" TargetMode="External"/><Relationship Id="rId3" Type="http://schemas.openxmlformats.org/officeDocument/2006/relationships/hyperlink" Target="https://urlzs.com/rttdk" TargetMode="External"/><Relationship Id="rId21" Type="http://schemas.openxmlformats.org/officeDocument/2006/relationships/hyperlink" Target="https://urlzs.com/FhTEZ" TargetMode="External"/><Relationship Id="rId34" Type="http://schemas.openxmlformats.org/officeDocument/2006/relationships/hyperlink" Target="https://urlzs.com/rA7x2" TargetMode="External"/><Relationship Id="rId42" Type="http://schemas.openxmlformats.org/officeDocument/2006/relationships/hyperlink" Target="https://urlzs.com/yCJo2" TargetMode="External"/><Relationship Id="rId47" Type="http://schemas.openxmlformats.org/officeDocument/2006/relationships/printerSettings" Target="../printerSettings/printerSettings2.bin"/><Relationship Id="rId7" Type="http://schemas.openxmlformats.org/officeDocument/2006/relationships/hyperlink" Target="https://urlzs.com/oNSmd" TargetMode="External"/><Relationship Id="rId12" Type="http://schemas.openxmlformats.org/officeDocument/2006/relationships/hyperlink" Target="https://urlzs.com/Fj7ma" TargetMode="External"/><Relationship Id="rId17" Type="http://schemas.openxmlformats.org/officeDocument/2006/relationships/hyperlink" Target="https://urlzs.com/T5Q63" TargetMode="External"/><Relationship Id="rId25" Type="http://schemas.openxmlformats.org/officeDocument/2006/relationships/hyperlink" Target="https://urlzs.com/VxK3D" TargetMode="External"/><Relationship Id="rId33" Type="http://schemas.openxmlformats.org/officeDocument/2006/relationships/hyperlink" Target="https://urlzs.com/qhgmX" TargetMode="External"/><Relationship Id="rId38" Type="http://schemas.openxmlformats.org/officeDocument/2006/relationships/hyperlink" Target="https://urlzs.com/1SYKV" TargetMode="External"/><Relationship Id="rId46" Type="http://schemas.openxmlformats.org/officeDocument/2006/relationships/hyperlink" Target="https://urlzs.com/UbkGQ" TargetMode="External"/><Relationship Id="rId2" Type="http://schemas.openxmlformats.org/officeDocument/2006/relationships/hyperlink" Target="https://urlzs.com/xNYnm" TargetMode="External"/><Relationship Id="rId16" Type="http://schemas.openxmlformats.org/officeDocument/2006/relationships/hyperlink" Target="https://urlzs.com/cT8rZ" TargetMode="External"/><Relationship Id="rId20" Type="http://schemas.openxmlformats.org/officeDocument/2006/relationships/hyperlink" Target="https://urlzs.com/sNvZN" TargetMode="External"/><Relationship Id="rId29" Type="http://schemas.openxmlformats.org/officeDocument/2006/relationships/hyperlink" Target="https://urlzs.com/6MsQm" TargetMode="External"/><Relationship Id="rId41" Type="http://schemas.openxmlformats.org/officeDocument/2006/relationships/hyperlink" Target="https://urlzs.com/1SYKV" TargetMode="External"/><Relationship Id="rId1" Type="http://schemas.openxmlformats.org/officeDocument/2006/relationships/hyperlink" Target="https://urlzs.com/w5QqT" TargetMode="External"/><Relationship Id="rId6" Type="http://schemas.openxmlformats.org/officeDocument/2006/relationships/hyperlink" Target="https://urlzs.com/7cK7u" TargetMode="External"/><Relationship Id="rId11" Type="http://schemas.openxmlformats.org/officeDocument/2006/relationships/hyperlink" Target="https://urlzs.com/s1GfG" TargetMode="External"/><Relationship Id="rId24" Type="http://schemas.openxmlformats.org/officeDocument/2006/relationships/hyperlink" Target="https://urlzs.com/UAF8J" TargetMode="External"/><Relationship Id="rId32" Type="http://schemas.openxmlformats.org/officeDocument/2006/relationships/hyperlink" Target="https://urlzs.com/h2uKP" TargetMode="External"/><Relationship Id="rId37" Type="http://schemas.openxmlformats.org/officeDocument/2006/relationships/hyperlink" Target="https://urlzs.com/zz8sj" TargetMode="External"/><Relationship Id="rId40" Type="http://schemas.openxmlformats.org/officeDocument/2006/relationships/hyperlink" Target="https://urlzs.com/xtNZF" TargetMode="External"/><Relationship Id="rId45" Type="http://schemas.openxmlformats.org/officeDocument/2006/relationships/hyperlink" Target="https://urlzs.com/tjMwd" TargetMode="External"/><Relationship Id="rId5" Type="http://schemas.openxmlformats.org/officeDocument/2006/relationships/hyperlink" Target="https://urlzs.com/tgtVp" TargetMode="External"/><Relationship Id="rId15" Type="http://schemas.openxmlformats.org/officeDocument/2006/relationships/hyperlink" Target="https://urlzs.com/9ew9g" TargetMode="External"/><Relationship Id="rId23" Type="http://schemas.openxmlformats.org/officeDocument/2006/relationships/hyperlink" Target="https://urlzs.com/zKYMy" TargetMode="External"/><Relationship Id="rId28" Type="http://schemas.openxmlformats.org/officeDocument/2006/relationships/hyperlink" Target="https://urlzs.com/RpEmt" TargetMode="External"/><Relationship Id="rId36" Type="http://schemas.openxmlformats.org/officeDocument/2006/relationships/hyperlink" Target="https://urlzs.com/ZMNUv" TargetMode="External"/><Relationship Id="rId10" Type="http://schemas.openxmlformats.org/officeDocument/2006/relationships/hyperlink" Target="https://urlzs.com/sMZhu" TargetMode="External"/><Relationship Id="rId19" Type="http://schemas.openxmlformats.org/officeDocument/2006/relationships/hyperlink" Target="https://urlzs.com/nFnpL" TargetMode="External"/><Relationship Id="rId31" Type="http://schemas.openxmlformats.org/officeDocument/2006/relationships/hyperlink" Target="https://urlzs.com/AyGGc" TargetMode="External"/><Relationship Id="rId44" Type="http://schemas.openxmlformats.org/officeDocument/2006/relationships/hyperlink" Target="https://urlzs.com/4ZZHw" TargetMode="External"/><Relationship Id="rId4" Type="http://schemas.openxmlformats.org/officeDocument/2006/relationships/hyperlink" Target="https://urlzs.com/3Mt9X" TargetMode="External"/><Relationship Id="rId9" Type="http://schemas.openxmlformats.org/officeDocument/2006/relationships/hyperlink" Target="https://urlzs.com/8mys9" TargetMode="External"/><Relationship Id="rId14" Type="http://schemas.openxmlformats.org/officeDocument/2006/relationships/hyperlink" Target="https://urlzs.com/sMZhu" TargetMode="External"/><Relationship Id="rId22" Type="http://schemas.openxmlformats.org/officeDocument/2006/relationships/hyperlink" Target="https://urlzs.com/D4PqH" TargetMode="External"/><Relationship Id="rId27" Type="http://schemas.openxmlformats.org/officeDocument/2006/relationships/hyperlink" Target="https://urlzs.com/uwySm" TargetMode="External"/><Relationship Id="rId30" Type="http://schemas.openxmlformats.org/officeDocument/2006/relationships/hyperlink" Target="https://urlzs.com/mVbTp" TargetMode="External"/><Relationship Id="rId35" Type="http://schemas.openxmlformats.org/officeDocument/2006/relationships/hyperlink" Target="https://urlzs.com/Nt7MQ" TargetMode="External"/><Relationship Id="rId43" Type="http://schemas.openxmlformats.org/officeDocument/2006/relationships/hyperlink" Target="https://urlzs.com/wFYv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urlzs.com/wc1bL" TargetMode="External"/><Relationship Id="rId13" Type="http://schemas.openxmlformats.org/officeDocument/2006/relationships/hyperlink" Target="https://urlzs.com/sNvZN" TargetMode="External"/><Relationship Id="rId18" Type="http://schemas.openxmlformats.org/officeDocument/2006/relationships/hyperlink" Target="https://urlzs.com/VxK3D" TargetMode="External"/><Relationship Id="rId26" Type="http://schemas.openxmlformats.org/officeDocument/2006/relationships/hyperlink" Target="https://urlzs.com/AyGGc" TargetMode="External"/><Relationship Id="rId39" Type="http://schemas.openxmlformats.org/officeDocument/2006/relationships/hyperlink" Target="https://urlzs.com/4ZZHw" TargetMode="External"/><Relationship Id="rId3" Type="http://schemas.openxmlformats.org/officeDocument/2006/relationships/hyperlink" Target="https://urlzs.com/rttdk" TargetMode="External"/><Relationship Id="rId21" Type="http://schemas.openxmlformats.org/officeDocument/2006/relationships/hyperlink" Target="https://urlzs.com/usukY" TargetMode="External"/><Relationship Id="rId34" Type="http://schemas.openxmlformats.org/officeDocument/2006/relationships/hyperlink" Target="https://urlzs.com/DA36H" TargetMode="External"/><Relationship Id="rId7" Type="http://schemas.openxmlformats.org/officeDocument/2006/relationships/hyperlink" Target="https://urlzs.com/oNSmd" TargetMode="External"/><Relationship Id="rId12" Type="http://schemas.openxmlformats.org/officeDocument/2006/relationships/hyperlink" Target="https://urlzs.com/nFnpL" TargetMode="External"/><Relationship Id="rId17" Type="http://schemas.openxmlformats.org/officeDocument/2006/relationships/hyperlink" Target="https://urlzs.com/UAF8J" TargetMode="External"/><Relationship Id="rId25" Type="http://schemas.openxmlformats.org/officeDocument/2006/relationships/hyperlink" Target="https://urlzs.com/mVbTp" TargetMode="External"/><Relationship Id="rId33" Type="http://schemas.openxmlformats.org/officeDocument/2006/relationships/hyperlink" Target="https://urlzs.com/1SYKV" TargetMode="External"/><Relationship Id="rId38" Type="http://schemas.openxmlformats.org/officeDocument/2006/relationships/hyperlink" Target="https://urlzs.com/wFYvX" TargetMode="External"/><Relationship Id="rId2" Type="http://schemas.openxmlformats.org/officeDocument/2006/relationships/hyperlink" Target="https://urlzs.com/xNYnm" TargetMode="External"/><Relationship Id="rId16" Type="http://schemas.openxmlformats.org/officeDocument/2006/relationships/hyperlink" Target="https://urlzs.com/zKYMy" TargetMode="External"/><Relationship Id="rId20" Type="http://schemas.openxmlformats.org/officeDocument/2006/relationships/hyperlink" Target="https://urlzs.com/uwySm" TargetMode="External"/><Relationship Id="rId29" Type="http://schemas.openxmlformats.org/officeDocument/2006/relationships/hyperlink" Target="https://urlzs.com/rA7x2" TargetMode="External"/><Relationship Id="rId41" Type="http://schemas.openxmlformats.org/officeDocument/2006/relationships/hyperlink" Target="https://urlzs.com/UbkGQ" TargetMode="External"/><Relationship Id="rId1" Type="http://schemas.openxmlformats.org/officeDocument/2006/relationships/hyperlink" Target="https://urlzs.com/w5QqT" TargetMode="External"/><Relationship Id="rId6" Type="http://schemas.openxmlformats.org/officeDocument/2006/relationships/hyperlink" Target="https://urlzs.com/7cK7u" TargetMode="External"/><Relationship Id="rId11" Type="http://schemas.openxmlformats.org/officeDocument/2006/relationships/hyperlink" Target="https://urlzs.com/9XTFQ" TargetMode="External"/><Relationship Id="rId24" Type="http://schemas.openxmlformats.org/officeDocument/2006/relationships/hyperlink" Target="https://urlzs.com/6MsQm" TargetMode="External"/><Relationship Id="rId32" Type="http://schemas.openxmlformats.org/officeDocument/2006/relationships/hyperlink" Target="https://urlzs.com/zz8sj" TargetMode="External"/><Relationship Id="rId37" Type="http://schemas.openxmlformats.org/officeDocument/2006/relationships/hyperlink" Target="https://urlzs.com/yCJo2" TargetMode="External"/><Relationship Id="rId40" Type="http://schemas.openxmlformats.org/officeDocument/2006/relationships/hyperlink" Target="https://urlzs.com/tjMwd" TargetMode="External"/><Relationship Id="rId5" Type="http://schemas.openxmlformats.org/officeDocument/2006/relationships/hyperlink" Target="https://urlzs.com/tgtVp" TargetMode="External"/><Relationship Id="rId15" Type="http://schemas.openxmlformats.org/officeDocument/2006/relationships/hyperlink" Target="https://urlzs.com/D4PqH" TargetMode="External"/><Relationship Id="rId23" Type="http://schemas.openxmlformats.org/officeDocument/2006/relationships/hyperlink" Target="https://urlzs.com/RpEmt" TargetMode="External"/><Relationship Id="rId28" Type="http://schemas.openxmlformats.org/officeDocument/2006/relationships/hyperlink" Target="https://urlzs.com/qhgmX" TargetMode="External"/><Relationship Id="rId36" Type="http://schemas.openxmlformats.org/officeDocument/2006/relationships/hyperlink" Target="https://urlzs.com/1SYKV" TargetMode="External"/><Relationship Id="rId10" Type="http://schemas.openxmlformats.org/officeDocument/2006/relationships/hyperlink" Target="https://urlzs.com/T5Q63" TargetMode="External"/><Relationship Id="rId19" Type="http://schemas.openxmlformats.org/officeDocument/2006/relationships/hyperlink" Target="https://urlzs.com/iwneC" TargetMode="External"/><Relationship Id="rId31" Type="http://schemas.openxmlformats.org/officeDocument/2006/relationships/hyperlink" Target="https://urlzs.com/ZMNUv" TargetMode="External"/><Relationship Id="rId4" Type="http://schemas.openxmlformats.org/officeDocument/2006/relationships/hyperlink" Target="https://urlzs.com/3Mt9X" TargetMode="External"/><Relationship Id="rId9" Type="http://schemas.openxmlformats.org/officeDocument/2006/relationships/hyperlink" Target="https://urlzs.com/Fj7ma" TargetMode="External"/><Relationship Id="rId14" Type="http://schemas.openxmlformats.org/officeDocument/2006/relationships/hyperlink" Target="https://urlzs.com/FhTEZ" TargetMode="External"/><Relationship Id="rId22" Type="http://schemas.openxmlformats.org/officeDocument/2006/relationships/hyperlink" Target="https://urlzs.com/aMZzk" TargetMode="External"/><Relationship Id="rId27" Type="http://schemas.openxmlformats.org/officeDocument/2006/relationships/hyperlink" Target="https://urlzs.com/h2uKP" TargetMode="External"/><Relationship Id="rId30" Type="http://schemas.openxmlformats.org/officeDocument/2006/relationships/hyperlink" Target="https://urlzs.com/Nt7MQ" TargetMode="External"/><Relationship Id="rId35" Type="http://schemas.openxmlformats.org/officeDocument/2006/relationships/hyperlink" Target="https://urlzs.com/xtNZ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urlzs.com/wc1bL" TargetMode="External"/><Relationship Id="rId13" Type="http://schemas.openxmlformats.org/officeDocument/2006/relationships/hyperlink" Target="https://urlzs.com/9XTFQ" TargetMode="External"/><Relationship Id="rId18" Type="http://schemas.openxmlformats.org/officeDocument/2006/relationships/hyperlink" Target="https://urlzs.com/zKYMy" TargetMode="External"/><Relationship Id="rId26" Type="http://schemas.openxmlformats.org/officeDocument/2006/relationships/hyperlink" Target="https://urlzs.com/mVbTp" TargetMode="External"/><Relationship Id="rId39" Type="http://schemas.openxmlformats.org/officeDocument/2006/relationships/hyperlink" Target="https://urlzs.com/wFYvX" TargetMode="External"/><Relationship Id="rId3" Type="http://schemas.openxmlformats.org/officeDocument/2006/relationships/hyperlink" Target="https://urlzs.com/rttdk" TargetMode="External"/><Relationship Id="rId21" Type="http://schemas.openxmlformats.org/officeDocument/2006/relationships/hyperlink" Target="https://urlzs.com/iwneC" TargetMode="External"/><Relationship Id="rId34" Type="http://schemas.openxmlformats.org/officeDocument/2006/relationships/hyperlink" Target="https://urlzs.com/1SYKV" TargetMode="External"/><Relationship Id="rId42" Type="http://schemas.openxmlformats.org/officeDocument/2006/relationships/hyperlink" Target="https://urlzs.com/UbkGQ" TargetMode="External"/><Relationship Id="rId7" Type="http://schemas.openxmlformats.org/officeDocument/2006/relationships/hyperlink" Target="https://urlzs.com/oNSmd" TargetMode="External"/><Relationship Id="rId12" Type="http://schemas.openxmlformats.org/officeDocument/2006/relationships/hyperlink" Target="https://urlzs.com/T5Q63" TargetMode="External"/><Relationship Id="rId17" Type="http://schemas.openxmlformats.org/officeDocument/2006/relationships/hyperlink" Target="https://urlzs.com/D4PqH" TargetMode="External"/><Relationship Id="rId25" Type="http://schemas.openxmlformats.org/officeDocument/2006/relationships/hyperlink" Target="https://urlzs.com/6MsQm" TargetMode="External"/><Relationship Id="rId33" Type="http://schemas.openxmlformats.org/officeDocument/2006/relationships/hyperlink" Target="https://urlzs.com/zz8sj" TargetMode="External"/><Relationship Id="rId38" Type="http://schemas.openxmlformats.org/officeDocument/2006/relationships/hyperlink" Target="https://urlzs.com/yCJo2" TargetMode="External"/><Relationship Id="rId2" Type="http://schemas.openxmlformats.org/officeDocument/2006/relationships/hyperlink" Target="https://urlzs.com/xNYnm" TargetMode="External"/><Relationship Id="rId16" Type="http://schemas.openxmlformats.org/officeDocument/2006/relationships/hyperlink" Target="https://urlzs.com/FhTEZ" TargetMode="External"/><Relationship Id="rId20" Type="http://schemas.openxmlformats.org/officeDocument/2006/relationships/hyperlink" Target="https://urlzs.com/VxK3D" TargetMode="External"/><Relationship Id="rId29" Type="http://schemas.openxmlformats.org/officeDocument/2006/relationships/hyperlink" Target="https://urlzs.com/qhgmX" TargetMode="External"/><Relationship Id="rId41" Type="http://schemas.openxmlformats.org/officeDocument/2006/relationships/hyperlink" Target="https://urlzs.com/tjMwd" TargetMode="External"/><Relationship Id="rId1" Type="http://schemas.openxmlformats.org/officeDocument/2006/relationships/hyperlink" Target="https://urlzs.com/w5QqT" TargetMode="External"/><Relationship Id="rId6" Type="http://schemas.openxmlformats.org/officeDocument/2006/relationships/hyperlink" Target="https://urlzs.com/7cK7u" TargetMode="External"/><Relationship Id="rId11" Type="http://schemas.openxmlformats.org/officeDocument/2006/relationships/hyperlink" Target="https://urlzs.com/VLbtU" TargetMode="External"/><Relationship Id="rId24" Type="http://schemas.openxmlformats.org/officeDocument/2006/relationships/hyperlink" Target="https://urlzs.com/RpEmt" TargetMode="External"/><Relationship Id="rId32" Type="http://schemas.openxmlformats.org/officeDocument/2006/relationships/hyperlink" Target="https://urlzs.com/ZMNUv" TargetMode="External"/><Relationship Id="rId37" Type="http://schemas.openxmlformats.org/officeDocument/2006/relationships/hyperlink" Target="https://urlzs.com/1SYKV" TargetMode="External"/><Relationship Id="rId40" Type="http://schemas.openxmlformats.org/officeDocument/2006/relationships/hyperlink" Target="https://urlzs.com/4ZZHw" TargetMode="External"/><Relationship Id="rId5" Type="http://schemas.openxmlformats.org/officeDocument/2006/relationships/hyperlink" Target="https://urlzs.com/tgtVp" TargetMode="External"/><Relationship Id="rId15" Type="http://schemas.openxmlformats.org/officeDocument/2006/relationships/hyperlink" Target="https://urlzs.com/sNvZN" TargetMode="External"/><Relationship Id="rId23" Type="http://schemas.openxmlformats.org/officeDocument/2006/relationships/hyperlink" Target="https://urlzs.com/LSGEz" TargetMode="External"/><Relationship Id="rId28" Type="http://schemas.openxmlformats.org/officeDocument/2006/relationships/hyperlink" Target="https://urlzs.com/h2uKP" TargetMode="External"/><Relationship Id="rId36" Type="http://schemas.openxmlformats.org/officeDocument/2006/relationships/hyperlink" Target="https://urlzs.com/xtNZF" TargetMode="External"/><Relationship Id="rId10" Type="http://schemas.openxmlformats.org/officeDocument/2006/relationships/hyperlink" Target="https://urlzs.com/LNqCX" TargetMode="External"/><Relationship Id="rId19" Type="http://schemas.openxmlformats.org/officeDocument/2006/relationships/hyperlink" Target="https://urlzs.com/UAF8J" TargetMode="External"/><Relationship Id="rId31" Type="http://schemas.openxmlformats.org/officeDocument/2006/relationships/hyperlink" Target="https://urlzs.com/Nt7MQ" TargetMode="External"/><Relationship Id="rId4" Type="http://schemas.openxmlformats.org/officeDocument/2006/relationships/hyperlink" Target="https://urlzs.com/3Mt9X" TargetMode="External"/><Relationship Id="rId9" Type="http://schemas.openxmlformats.org/officeDocument/2006/relationships/hyperlink" Target="https://urlzs.com/Fj7ma" TargetMode="External"/><Relationship Id="rId14" Type="http://schemas.openxmlformats.org/officeDocument/2006/relationships/hyperlink" Target="https://urlzs.com/nFnpL" TargetMode="External"/><Relationship Id="rId22" Type="http://schemas.openxmlformats.org/officeDocument/2006/relationships/hyperlink" Target="https://urlzs.com/uwySm" TargetMode="External"/><Relationship Id="rId27" Type="http://schemas.openxmlformats.org/officeDocument/2006/relationships/hyperlink" Target="https://urlzs.com/AyGGc" TargetMode="External"/><Relationship Id="rId30" Type="http://schemas.openxmlformats.org/officeDocument/2006/relationships/hyperlink" Target="https://urlzs.com/rA7x2" TargetMode="External"/><Relationship Id="rId35" Type="http://schemas.openxmlformats.org/officeDocument/2006/relationships/hyperlink" Target="https://urlzs.com/DA36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opLeftCell="A16" workbookViewId="0">
      <selection activeCell="I57" sqref="I57"/>
    </sheetView>
  </sheetViews>
  <sheetFormatPr defaultRowHeight="15"/>
  <cols>
    <col min="1" max="1" width="3.7109375" customWidth="1"/>
    <col min="2" max="2" width="10.7109375" hidden="1" customWidth="1"/>
    <col min="3" max="3" width="39.28515625" style="106" customWidth="1"/>
    <col min="4" max="4" width="3.7109375" customWidth="1"/>
    <col min="5" max="5" width="2.7109375" customWidth="1"/>
    <col min="6" max="6" width="3" customWidth="1"/>
    <col min="7" max="7" width="3.85546875" customWidth="1"/>
    <col min="8" max="8" width="6" customWidth="1"/>
    <col min="9" max="9" width="22" customWidth="1"/>
    <col min="10" max="10" width="22.7109375" customWidth="1"/>
  </cols>
  <sheetData>
    <row r="1" spans="1:10">
      <c r="A1" s="139" t="s">
        <v>139</v>
      </c>
      <c r="B1" s="140"/>
      <c r="C1" s="140"/>
      <c r="D1" s="140"/>
      <c r="E1" s="140"/>
      <c r="F1" s="140"/>
      <c r="G1" s="140"/>
      <c r="H1" s="140"/>
      <c r="I1" s="141"/>
    </row>
    <row r="2" spans="1:10">
      <c r="A2" s="142" t="s">
        <v>194</v>
      </c>
      <c r="B2" s="143"/>
      <c r="C2" s="143"/>
      <c r="D2" s="143"/>
      <c r="E2" s="143"/>
      <c r="F2" s="143"/>
      <c r="G2" s="143"/>
      <c r="H2" s="143"/>
      <c r="I2" s="144"/>
    </row>
    <row r="3" spans="1:10">
      <c r="A3" s="142" t="s">
        <v>25</v>
      </c>
      <c r="B3" s="143"/>
      <c r="C3" s="143"/>
      <c r="D3" s="143"/>
      <c r="E3" s="143"/>
      <c r="F3" s="143"/>
      <c r="G3" s="143"/>
      <c r="H3" s="143"/>
      <c r="I3" s="144"/>
    </row>
    <row r="4" spans="1:10" ht="15.75" thickBot="1">
      <c r="A4" s="75" t="s">
        <v>0</v>
      </c>
      <c r="B4" s="74" t="s">
        <v>1</v>
      </c>
      <c r="C4" s="90" t="s">
        <v>2</v>
      </c>
      <c r="D4" s="74" t="s">
        <v>3</v>
      </c>
      <c r="E4" s="74" t="s">
        <v>4</v>
      </c>
      <c r="F4" s="76" t="s">
        <v>5</v>
      </c>
      <c r="G4" s="77" t="s">
        <v>14</v>
      </c>
      <c r="H4" s="76" t="s">
        <v>15</v>
      </c>
      <c r="I4" s="78" t="s">
        <v>142</v>
      </c>
      <c r="J4" s="4"/>
    </row>
    <row r="5" spans="1:10">
      <c r="A5" s="46">
        <v>1</v>
      </c>
      <c r="B5" s="49" t="s">
        <v>33</v>
      </c>
      <c r="C5" s="91" t="s">
        <v>58</v>
      </c>
      <c r="D5" s="49">
        <v>4</v>
      </c>
      <c r="E5" s="49">
        <v>1</v>
      </c>
      <c r="F5" s="50">
        <v>0</v>
      </c>
      <c r="G5" s="49">
        <f>D5+E5+F5</f>
        <v>5</v>
      </c>
      <c r="H5" s="50">
        <f>D5*1+E5*1+F5/2</f>
        <v>5</v>
      </c>
      <c r="I5" s="15"/>
    </row>
    <row r="6" spans="1:10">
      <c r="A6" s="17">
        <v>2</v>
      </c>
      <c r="B6" s="15" t="s">
        <v>34</v>
      </c>
      <c r="C6" s="92" t="s">
        <v>6</v>
      </c>
      <c r="D6" s="15">
        <v>4</v>
      </c>
      <c r="E6" s="15">
        <v>0</v>
      </c>
      <c r="F6" s="14">
        <v>2</v>
      </c>
      <c r="G6" s="15">
        <f t="shared" ref="G6:G10" si="0">D6+E6+F6</f>
        <v>6</v>
      </c>
      <c r="H6" s="14">
        <f t="shared" ref="H6:H10" si="1">D6*1+E6*1+F6/2</f>
        <v>5</v>
      </c>
      <c r="I6" s="15"/>
    </row>
    <row r="7" spans="1:10">
      <c r="A7" s="17">
        <v>3</v>
      </c>
      <c r="B7" s="15" t="s">
        <v>35</v>
      </c>
      <c r="C7" s="92" t="s">
        <v>7</v>
      </c>
      <c r="D7" s="15">
        <v>4</v>
      </c>
      <c r="E7" s="15">
        <v>0</v>
      </c>
      <c r="F7" s="14">
        <v>2</v>
      </c>
      <c r="G7" s="15">
        <f t="shared" si="0"/>
        <v>6</v>
      </c>
      <c r="H7" s="14">
        <f t="shared" si="1"/>
        <v>5</v>
      </c>
      <c r="I7" s="15"/>
    </row>
    <row r="8" spans="1:10">
      <c r="A8" s="17">
        <v>4</v>
      </c>
      <c r="B8" s="15" t="s">
        <v>36</v>
      </c>
      <c r="C8" s="92" t="s">
        <v>8</v>
      </c>
      <c r="D8" s="15">
        <v>2</v>
      </c>
      <c r="E8" s="15">
        <v>0</v>
      </c>
      <c r="F8" s="14">
        <v>0</v>
      </c>
      <c r="G8" s="15">
        <f t="shared" si="0"/>
        <v>2</v>
      </c>
      <c r="H8" s="14">
        <f t="shared" si="1"/>
        <v>2</v>
      </c>
      <c r="I8" s="15"/>
    </row>
    <row r="9" spans="1:10">
      <c r="A9" s="17">
        <v>5</v>
      </c>
      <c r="B9" s="15" t="s">
        <v>37</v>
      </c>
      <c r="C9" s="92" t="s">
        <v>38</v>
      </c>
      <c r="D9" s="15">
        <v>0</v>
      </c>
      <c r="E9" s="15">
        <v>0</v>
      </c>
      <c r="F9" s="14">
        <v>4</v>
      </c>
      <c r="G9" s="15">
        <f t="shared" si="0"/>
        <v>4</v>
      </c>
      <c r="H9" s="14">
        <f t="shared" si="1"/>
        <v>2</v>
      </c>
      <c r="I9" s="15"/>
    </row>
    <row r="10" spans="1:10">
      <c r="A10" s="118">
        <v>6</v>
      </c>
      <c r="B10" s="112" t="s">
        <v>39</v>
      </c>
      <c r="C10" s="120" t="s">
        <v>22</v>
      </c>
      <c r="D10" s="112">
        <v>0</v>
      </c>
      <c r="E10" s="112">
        <v>0</v>
      </c>
      <c r="F10" s="112">
        <v>4</v>
      </c>
      <c r="G10" s="112">
        <f t="shared" si="0"/>
        <v>4</v>
      </c>
      <c r="H10" s="115">
        <f t="shared" si="1"/>
        <v>2</v>
      </c>
      <c r="I10" s="87" t="s">
        <v>143</v>
      </c>
    </row>
    <row r="11" spans="1:10">
      <c r="A11" s="119"/>
      <c r="B11" s="114"/>
      <c r="C11" s="121"/>
      <c r="D11" s="114"/>
      <c r="E11" s="114"/>
      <c r="F11" s="114"/>
      <c r="G11" s="114"/>
      <c r="H11" s="117"/>
      <c r="I11" s="87" t="s">
        <v>144</v>
      </c>
    </row>
    <row r="12" spans="1:10">
      <c r="A12" s="17">
        <v>7</v>
      </c>
      <c r="B12" s="15" t="s">
        <v>40</v>
      </c>
      <c r="C12" s="93" t="s">
        <v>12</v>
      </c>
      <c r="D12" s="15">
        <v>3</v>
      </c>
      <c r="E12" s="15">
        <v>0</v>
      </c>
      <c r="F12" s="16">
        <v>2</v>
      </c>
      <c r="G12" s="15">
        <f>D12+E12+F12</f>
        <v>5</v>
      </c>
      <c r="H12" s="14">
        <f>D12*1+E12*1+F12/2</f>
        <v>4</v>
      </c>
      <c r="I12" s="15"/>
    </row>
    <row r="13" spans="1:10" ht="15.75" thickBot="1">
      <c r="A13" s="1"/>
      <c r="B13" s="7"/>
      <c r="C13" s="58" t="s">
        <v>24</v>
      </c>
      <c r="D13" s="24">
        <f>SUM(D5:D12)</f>
        <v>17</v>
      </c>
      <c r="E13" s="24">
        <f>SUM(E5:E12)</f>
        <v>1</v>
      </c>
      <c r="F13" s="25">
        <f>SUM(F5:F12)</f>
        <v>14</v>
      </c>
      <c r="G13" s="26">
        <f>SUM(G5:G12)</f>
        <v>32</v>
      </c>
      <c r="H13" s="25">
        <f>SUM(H5:H12)</f>
        <v>25</v>
      </c>
      <c r="I13" s="15"/>
      <c r="J13" t="s">
        <v>21</v>
      </c>
    </row>
    <row r="14" spans="1:10" ht="15.75" thickBot="1">
      <c r="A14" s="129" t="s">
        <v>26</v>
      </c>
      <c r="B14" s="130"/>
      <c r="C14" s="130"/>
      <c r="D14" s="130"/>
      <c r="E14" s="130"/>
      <c r="F14" s="130"/>
      <c r="G14" s="130"/>
      <c r="H14" s="130"/>
      <c r="I14" s="131"/>
    </row>
    <row r="15" spans="1:10" ht="15.75" thickBot="1">
      <c r="A15" s="79" t="s">
        <v>0</v>
      </c>
      <c r="B15" s="80" t="s">
        <v>1</v>
      </c>
      <c r="C15" s="94" t="s">
        <v>2</v>
      </c>
      <c r="D15" s="80" t="s">
        <v>3</v>
      </c>
      <c r="E15" s="80" t="s">
        <v>4</v>
      </c>
      <c r="F15" s="81" t="s">
        <v>5</v>
      </c>
      <c r="G15" s="82" t="s">
        <v>14</v>
      </c>
      <c r="H15" s="83" t="s">
        <v>15</v>
      </c>
      <c r="I15" s="78" t="s">
        <v>142</v>
      </c>
    </row>
    <row r="16" spans="1:10">
      <c r="A16" s="47">
        <v>1</v>
      </c>
      <c r="B16" s="20" t="s">
        <v>42</v>
      </c>
      <c r="C16" s="95" t="s">
        <v>57</v>
      </c>
      <c r="D16" s="20">
        <v>4</v>
      </c>
      <c r="E16" s="20">
        <v>1</v>
      </c>
      <c r="F16" s="29">
        <v>0</v>
      </c>
      <c r="G16" s="20">
        <f>D16+E16+F16</f>
        <v>5</v>
      </c>
      <c r="H16" s="54">
        <f>D16*1+E16*1+F16/2</f>
        <v>5</v>
      </c>
      <c r="I16" s="15"/>
    </row>
    <row r="17" spans="1:10">
      <c r="A17" s="17">
        <v>2</v>
      </c>
      <c r="B17" s="15" t="s">
        <v>41</v>
      </c>
      <c r="C17" s="92" t="s">
        <v>9</v>
      </c>
      <c r="D17" s="15">
        <v>4</v>
      </c>
      <c r="E17" s="15">
        <v>0</v>
      </c>
      <c r="F17" s="16">
        <v>2</v>
      </c>
      <c r="G17" s="15">
        <f t="shared" ref="G17:G21" si="2">D17+E17+F17</f>
        <v>6</v>
      </c>
      <c r="H17" s="14">
        <f t="shared" ref="H17:H21" si="3">D17*1+E17*1+F17/2</f>
        <v>5</v>
      </c>
      <c r="I17" s="15"/>
    </row>
    <row r="18" spans="1:10">
      <c r="A18" s="17">
        <v>3</v>
      </c>
      <c r="B18" s="15" t="s">
        <v>43</v>
      </c>
      <c r="C18" s="92" t="s">
        <v>10</v>
      </c>
      <c r="D18" s="15">
        <v>4</v>
      </c>
      <c r="E18" s="15">
        <v>0</v>
      </c>
      <c r="F18" s="16">
        <v>2</v>
      </c>
      <c r="G18" s="15">
        <f t="shared" si="2"/>
        <v>6</v>
      </c>
      <c r="H18" s="14">
        <f t="shared" si="3"/>
        <v>5</v>
      </c>
      <c r="I18" s="15"/>
    </row>
    <row r="19" spans="1:10">
      <c r="A19" s="17">
        <v>4</v>
      </c>
      <c r="B19" s="15" t="s">
        <v>44</v>
      </c>
      <c r="C19" s="92" t="s">
        <v>13</v>
      </c>
      <c r="D19" s="15">
        <v>1</v>
      </c>
      <c r="E19" s="15">
        <v>0</v>
      </c>
      <c r="F19" s="16">
        <v>2</v>
      </c>
      <c r="G19" s="15">
        <f t="shared" si="2"/>
        <v>3</v>
      </c>
      <c r="H19" s="14">
        <f t="shared" si="3"/>
        <v>2</v>
      </c>
      <c r="I19" s="15"/>
    </row>
    <row r="20" spans="1:10">
      <c r="A20" s="48">
        <v>5</v>
      </c>
      <c r="B20" s="30" t="s">
        <v>137</v>
      </c>
      <c r="C20" s="96" t="s">
        <v>138</v>
      </c>
      <c r="D20" s="30">
        <v>0</v>
      </c>
      <c r="E20" s="30">
        <v>0</v>
      </c>
      <c r="F20" s="31">
        <v>4</v>
      </c>
      <c r="G20" s="30">
        <f t="shared" si="2"/>
        <v>4</v>
      </c>
      <c r="H20" s="63">
        <f t="shared" si="3"/>
        <v>2</v>
      </c>
      <c r="I20" s="30"/>
      <c r="J20" s="11"/>
    </row>
    <row r="21" spans="1:10">
      <c r="A21" s="17">
        <v>6</v>
      </c>
      <c r="B21" s="15" t="s">
        <v>61</v>
      </c>
      <c r="C21" s="92" t="s">
        <v>59</v>
      </c>
      <c r="D21" s="15">
        <v>0</v>
      </c>
      <c r="E21" s="15">
        <v>0</v>
      </c>
      <c r="F21" s="16">
        <v>4</v>
      </c>
      <c r="G21" s="15">
        <f t="shared" si="2"/>
        <v>4</v>
      </c>
      <c r="H21" s="14">
        <f t="shared" si="3"/>
        <v>2</v>
      </c>
      <c r="I21" s="15"/>
    </row>
    <row r="22" spans="1:10">
      <c r="A22" s="146">
        <v>7</v>
      </c>
      <c r="B22" s="112" t="s">
        <v>71</v>
      </c>
      <c r="C22" s="123" t="s">
        <v>60</v>
      </c>
      <c r="D22" s="112">
        <v>2</v>
      </c>
      <c r="E22" s="112">
        <v>0</v>
      </c>
      <c r="F22" s="112">
        <v>2</v>
      </c>
      <c r="G22" s="112">
        <f>D22+E22+F22</f>
        <v>4</v>
      </c>
      <c r="H22" s="136">
        <f>D22*1+E22*1+F22/2</f>
        <v>3</v>
      </c>
      <c r="I22" s="85" t="s">
        <v>145</v>
      </c>
    </row>
    <row r="23" spans="1:10">
      <c r="A23" s="147"/>
      <c r="B23" s="113"/>
      <c r="C23" s="124"/>
      <c r="D23" s="113"/>
      <c r="E23" s="113"/>
      <c r="F23" s="113"/>
      <c r="G23" s="113"/>
      <c r="H23" s="145"/>
      <c r="I23" s="85" t="s">
        <v>146</v>
      </c>
    </row>
    <row r="24" spans="1:10">
      <c r="A24" s="147"/>
      <c r="B24" s="113"/>
      <c r="C24" s="124"/>
      <c r="D24" s="113"/>
      <c r="E24" s="113"/>
      <c r="F24" s="113"/>
      <c r="G24" s="113"/>
      <c r="H24" s="145"/>
      <c r="I24" s="85" t="s">
        <v>147</v>
      </c>
    </row>
    <row r="25" spans="1:10">
      <c r="A25" s="148"/>
      <c r="B25" s="114"/>
      <c r="C25" s="125"/>
      <c r="D25" s="114"/>
      <c r="E25" s="114"/>
      <c r="F25" s="114"/>
      <c r="G25" s="114"/>
      <c r="H25" s="137"/>
      <c r="I25" s="85" t="s">
        <v>148</v>
      </c>
    </row>
    <row r="26" spans="1:10" ht="15.75" thickBot="1">
      <c r="A26" s="1"/>
      <c r="B26" s="1"/>
      <c r="C26" s="58" t="s">
        <v>24</v>
      </c>
      <c r="D26" s="32">
        <f>SUM(D16:D22)</f>
        <v>15</v>
      </c>
      <c r="E26" s="32">
        <f>SUM(E16:E22)</f>
        <v>1</v>
      </c>
      <c r="F26" s="32">
        <f>SUM(F16:F22)</f>
        <v>16</v>
      </c>
      <c r="G26" s="33">
        <f>SUM(G16:G22)</f>
        <v>32</v>
      </c>
      <c r="H26" s="64">
        <f>SUM(H16:H22)</f>
        <v>24</v>
      </c>
      <c r="I26" s="15"/>
    </row>
    <row r="27" spans="1:10" ht="15.75" thickBot="1">
      <c r="A27" s="129" t="s">
        <v>27</v>
      </c>
      <c r="B27" s="130"/>
      <c r="C27" s="130"/>
      <c r="D27" s="130"/>
      <c r="E27" s="130"/>
      <c r="F27" s="130"/>
      <c r="G27" s="130"/>
      <c r="H27" s="130"/>
      <c r="I27" s="131"/>
    </row>
    <row r="28" spans="1:10" ht="30.75" thickBot="1">
      <c r="A28" s="5"/>
      <c r="B28" s="6" t="s">
        <v>50</v>
      </c>
      <c r="C28" s="111" t="s">
        <v>19</v>
      </c>
      <c r="D28" s="6"/>
      <c r="E28" s="6"/>
      <c r="F28" s="6"/>
      <c r="G28" s="44">
        <v>80</v>
      </c>
      <c r="H28" s="65" t="s">
        <v>51</v>
      </c>
      <c r="I28" s="15"/>
    </row>
    <row r="29" spans="1:10" ht="15.75" thickBot="1">
      <c r="A29" s="138" t="s">
        <v>28</v>
      </c>
      <c r="B29" s="130"/>
      <c r="C29" s="130"/>
      <c r="D29" s="130"/>
      <c r="E29" s="130"/>
      <c r="F29" s="130"/>
      <c r="G29" s="130"/>
      <c r="H29" s="130"/>
      <c r="I29" s="131"/>
    </row>
    <row r="30" spans="1:10" ht="15.75" thickBot="1">
      <c r="A30" s="79" t="s">
        <v>0</v>
      </c>
      <c r="B30" s="80" t="s">
        <v>1</v>
      </c>
      <c r="C30" s="94" t="s">
        <v>2</v>
      </c>
      <c r="D30" s="80" t="s">
        <v>3</v>
      </c>
      <c r="E30" s="80" t="s">
        <v>4</v>
      </c>
      <c r="F30" s="81" t="s">
        <v>5</v>
      </c>
      <c r="G30" s="82" t="s">
        <v>14</v>
      </c>
      <c r="H30" s="83" t="s">
        <v>15</v>
      </c>
      <c r="I30" s="78" t="s">
        <v>142</v>
      </c>
    </row>
    <row r="31" spans="1:10">
      <c r="A31" s="47">
        <v>1</v>
      </c>
      <c r="B31" s="20" t="s">
        <v>45</v>
      </c>
      <c r="C31" s="95" t="s">
        <v>56</v>
      </c>
      <c r="D31" s="20">
        <v>3</v>
      </c>
      <c r="E31" s="20">
        <v>1</v>
      </c>
      <c r="F31" s="29">
        <v>0</v>
      </c>
      <c r="G31" s="20">
        <f>D31+E31+F31</f>
        <v>4</v>
      </c>
      <c r="H31" s="54">
        <f>D31*1+E31*1+F31/2</f>
        <v>4</v>
      </c>
      <c r="I31" s="87" t="s">
        <v>149</v>
      </c>
    </row>
    <row r="32" spans="1:10">
      <c r="A32" s="17">
        <v>2</v>
      </c>
      <c r="B32" s="15" t="s">
        <v>46</v>
      </c>
      <c r="C32" s="92" t="s">
        <v>11</v>
      </c>
      <c r="D32" s="15">
        <v>3</v>
      </c>
      <c r="E32" s="15">
        <v>0</v>
      </c>
      <c r="F32" s="16">
        <v>2</v>
      </c>
      <c r="G32" s="15">
        <f>D32+E32+F32</f>
        <v>5</v>
      </c>
      <c r="H32" s="14">
        <f>D32*1+E32*1+F32/2</f>
        <v>4</v>
      </c>
      <c r="I32" s="87" t="s">
        <v>150</v>
      </c>
    </row>
    <row r="33" spans="1:9">
      <c r="A33" s="17">
        <v>3</v>
      </c>
      <c r="B33" s="15" t="s">
        <v>47</v>
      </c>
      <c r="C33" s="97" t="s">
        <v>16</v>
      </c>
      <c r="D33" s="15">
        <v>3</v>
      </c>
      <c r="E33" s="15">
        <v>0</v>
      </c>
      <c r="F33" s="16">
        <v>2</v>
      </c>
      <c r="G33" s="15">
        <f>D33+E33+F33</f>
        <v>5</v>
      </c>
      <c r="H33" s="14">
        <f>D33*1+E33*1+F33/2</f>
        <v>4</v>
      </c>
      <c r="I33" s="84"/>
    </row>
    <row r="34" spans="1:9">
      <c r="A34" s="17">
        <v>4</v>
      </c>
      <c r="B34" s="15" t="s">
        <v>64</v>
      </c>
      <c r="C34" s="92" t="s">
        <v>62</v>
      </c>
      <c r="D34" s="15">
        <v>3</v>
      </c>
      <c r="E34" s="15">
        <v>0</v>
      </c>
      <c r="F34" s="16">
        <v>2</v>
      </c>
      <c r="G34" s="15">
        <f>D34+E34+F34</f>
        <v>5</v>
      </c>
      <c r="H34" s="14">
        <f>D34*1+E34*1+F34/2</f>
        <v>4</v>
      </c>
      <c r="I34" s="84"/>
    </row>
    <row r="35" spans="1:9">
      <c r="A35" s="48">
        <v>5</v>
      </c>
      <c r="B35" s="30" t="s">
        <v>133</v>
      </c>
      <c r="C35" s="98" t="s">
        <v>115</v>
      </c>
      <c r="D35" s="30">
        <v>2</v>
      </c>
      <c r="E35" s="30">
        <v>0</v>
      </c>
      <c r="F35" s="31">
        <v>2</v>
      </c>
      <c r="G35" s="30">
        <f t="shared" ref="G35" si="4">D35+E35+F35</f>
        <v>4</v>
      </c>
      <c r="H35" s="63">
        <f t="shared" ref="H35" si="5">D35*1+E35*1+F35/2</f>
        <v>3</v>
      </c>
      <c r="I35" s="84"/>
    </row>
    <row r="36" spans="1:9">
      <c r="A36" s="17">
        <v>6</v>
      </c>
      <c r="B36" s="15" t="s">
        <v>65</v>
      </c>
      <c r="C36" s="92" t="s">
        <v>63</v>
      </c>
      <c r="D36" s="15">
        <v>2</v>
      </c>
      <c r="E36" s="15">
        <v>0</v>
      </c>
      <c r="F36" s="16">
        <v>2</v>
      </c>
      <c r="G36" s="15">
        <f t="shared" ref="G36:G37" si="6">D36+E36+F36</f>
        <v>4</v>
      </c>
      <c r="H36" s="14">
        <f t="shared" ref="H36:H37" si="7">D36*1+E36*1+F36/2</f>
        <v>3</v>
      </c>
      <c r="I36" s="87" t="s">
        <v>151</v>
      </c>
    </row>
    <row r="37" spans="1:9">
      <c r="A37" s="48">
        <v>7</v>
      </c>
      <c r="B37" s="30" t="s">
        <v>134</v>
      </c>
      <c r="C37" s="98" t="s">
        <v>113</v>
      </c>
      <c r="D37" s="30">
        <v>0</v>
      </c>
      <c r="E37" s="30">
        <v>0</v>
      </c>
      <c r="F37" s="31">
        <v>4</v>
      </c>
      <c r="G37" s="30">
        <f t="shared" si="6"/>
        <v>4</v>
      </c>
      <c r="H37" s="63">
        <f t="shared" si="7"/>
        <v>2</v>
      </c>
      <c r="I37" s="15"/>
    </row>
    <row r="38" spans="1:9" ht="15.75" thickBot="1">
      <c r="A38" s="71"/>
      <c r="C38" s="58" t="s">
        <v>24</v>
      </c>
      <c r="D38" s="34">
        <f>SUM(D31:D37)</f>
        <v>16</v>
      </c>
      <c r="E38" s="34">
        <f>SUM(E31:E37)</f>
        <v>1</v>
      </c>
      <c r="F38" s="34">
        <f>SUM(F31:F37)</f>
        <v>14</v>
      </c>
      <c r="G38" s="21">
        <f>SUM(G31:G37)</f>
        <v>31</v>
      </c>
      <c r="H38" s="21">
        <f>SUM(H31:H37)</f>
        <v>24</v>
      </c>
      <c r="I38" s="15"/>
    </row>
    <row r="39" spans="1:9" ht="15.75" thickBot="1">
      <c r="A39" s="129" t="s">
        <v>29</v>
      </c>
      <c r="B39" s="130"/>
      <c r="C39" s="130"/>
      <c r="D39" s="130"/>
      <c r="E39" s="130"/>
      <c r="F39" s="130"/>
      <c r="G39" s="130"/>
      <c r="H39" s="130"/>
      <c r="I39" s="131"/>
    </row>
    <row r="40" spans="1:9" ht="15.75" thickBot="1">
      <c r="A40" s="79" t="s">
        <v>0</v>
      </c>
      <c r="B40" s="80" t="s">
        <v>1</v>
      </c>
      <c r="C40" s="94" t="s">
        <v>2</v>
      </c>
      <c r="D40" s="80" t="s">
        <v>3</v>
      </c>
      <c r="E40" s="80" t="s">
        <v>4</v>
      </c>
      <c r="F40" s="81" t="s">
        <v>5</v>
      </c>
      <c r="G40" s="82" t="s">
        <v>14</v>
      </c>
      <c r="H40" s="83" t="s">
        <v>15</v>
      </c>
      <c r="I40" s="78" t="s">
        <v>142</v>
      </c>
    </row>
    <row r="41" spans="1:9">
      <c r="A41" s="51">
        <v>1</v>
      </c>
      <c r="B41" s="37" t="s">
        <v>135</v>
      </c>
      <c r="C41" s="98" t="s">
        <v>116</v>
      </c>
      <c r="D41" s="37">
        <v>3</v>
      </c>
      <c r="E41" s="37">
        <v>0</v>
      </c>
      <c r="F41" s="38">
        <v>2</v>
      </c>
      <c r="G41" s="37">
        <f>D41+E41+F41</f>
        <v>5</v>
      </c>
      <c r="H41" s="56">
        <f>D41*1+E41*1+F41/2</f>
        <v>4</v>
      </c>
      <c r="I41" s="15"/>
    </row>
    <row r="42" spans="1:9">
      <c r="A42" s="17">
        <v>2</v>
      </c>
      <c r="B42" s="20" t="s">
        <v>136</v>
      </c>
      <c r="C42" s="92" t="s">
        <v>114</v>
      </c>
      <c r="D42" s="15">
        <v>2</v>
      </c>
      <c r="E42" s="15">
        <v>0</v>
      </c>
      <c r="F42" s="16">
        <v>4</v>
      </c>
      <c r="G42" s="15">
        <f t="shared" ref="G42" si="8">D42+E42+F42</f>
        <v>6</v>
      </c>
      <c r="H42" s="14">
        <f t="shared" ref="H42" si="9">D42*1+E42*1+F42/2</f>
        <v>4</v>
      </c>
      <c r="I42" s="15"/>
    </row>
    <row r="43" spans="1:9">
      <c r="A43" s="118">
        <v>3</v>
      </c>
      <c r="B43" s="112" t="s">
        <v>72</v>
      </c>
      <c r="C43" s="120" t="s">
        <v>67</v>
      </c>
      <c r="D43" s="112">
        <v>3</v>
      </c>
      <c r="E43" s="112">
        <v>0</v>
      </c>
      <c r="F43" s="112">
        <v>2</v>
      </c>
      <c r="G43" s="112">
        <f t="shared" ref="G43:G51" si="10">D43+E43+F43</f>
        <v>5</v>
      </c>
      <c r="H43" s="115">
        <f t="shared" ref="H43:H51" si="11">D43*1+E43*1+F43/2</f>
        <v>4</v>
      </c>
      <c r="I43" s="87" t="s">
        <v>152</v>
      </c>
    </row>
    <row r="44" spans="1:9">
      <c r="A44" s="122"/>
      <c r="B44" s="113"/>
      <c r="C44" s="128"/>
      <c r="D44" s="113"/>
      <c r="E44" s="113"/>
      <c r="F44" s="113"/>
      <c r="G44" s="113"/>
      <c r="H44" s="116"/>
      <c r="I44" s="87" t="s">
        <v>153</v>
      </c>
    </row>
    <row r="45" spans="1:9">
      <c r="A45" s="122"/>
      <c r="B45" s="113"/>
      <c r="C45" s="128"/>
      <c r="D45" s="113"/>
      <c r="E45" s="113"/>
      <c r="F45" s="113"/>
      <c r="G45" s="113"/>
      <c r="H45" s="116"/>
      <c r="I45" s="87" t="s">
        <v>154</v>
      </c>
    </row>
    <row r="46" spans="1:9">
      <c r="A46" s="119"/>
      <c r="B46" s="114"/>
      <c r="C46" s="121"/>
      <c r="D46" s="114"/>
      <c r="E46" s="114"/>
      <c r="F46" s="114"/>
      <c r="G46" s="114"/>
      <c r="H46" s="117"/>
      <c r="I46" s="87" t="s">
        <v>155</v>
      </c>
    </row>
    <row r="47" spans="1:9">
      <c r="A47" s="118">
        <v>4</v>
      </c>
      <c r="B47" s="112" t="s">
        <v>73</v>
      </c>
      <c r="C47" s="120" t="s">
        <v>68</v>
      </c>
      <c r="D47" s="112">
        <v>2</v>
      </c>
      <c r="E47" s="112">
        <v>0</v>
      </c>
      <c r="F47" s="112">
        <v>0</v>
      </c>
      <c r="G47" s="112">
        <f t="shared" si="10"/>
        <v>2</v>
      </c>
      <c r="H47" s="136">
        <f t="shared" si="11"/>
        <v>2</v>
      </c>
      <c r="I47" s="87" t="s">
        <v>156</v>
      </c>
    </row>
    <row r="48" spans="1:9">
      <c r="A48" s="119"/>
      <c r="B48" s="114"/>
      <c r="C48" s="121"/>
      <c r="D48" s="114"/>
      <c r="E48" s="114"/>
      <c r="F48" s="114"/>
      <c r="G48" s="114"/>
      <c r="H48" s="137"/>
      <c r="I48" s="87" t="s">
        <v>157</v>
      </c>
    </row>
    <row r="49" spans="1:9">
      <c r="A49" s="118">
        <v>5</v>
      </c>
      <c r="B49" s="112" t="s">
        <v>74</v>
      </c>
      <c r="C49" s="120" t="s">
        <v>69</v>
      </c>
      <c r="D49" s="112">
        <v>3</v>
      </c>
      <c r="E49" s="112">
        <v>0</v>
      </c>
      <c r="F49" s="112">
        <v>2</v>
      </c>
      <c r="G49" s="112">
        <f>D49+E49+F49</f>
        <v>5</v>
      </c>
      <c r="H49" s="136">
        <f>D49*1+E49*1+F49/2</f>
        <v>4</v>
      </c>
      <c r="I49" s="87" t="s">
        <v>158</v>
      </c>
    </row>
    <row r="50" spans="1:9">
      <c r="A50" s="119"/>
      <c r="B50" s="114"/>
      <c r="C50" s="121"/>
      <c r="D50" s="114"/>
      <c r="E50" s="114"/>
      <c r="F50" s="114"/>
      <c r="G50" s="114"/>
      <c r="H50" s="137"/>
      <c r="I50" s="87" t="s">
        <v>159</v>
      </c>
    </row>
    <row r="51" spans="1:9">
      <c r="A51" s="118">
        <v>6</v>
      </c>
      <c r="B51" s="112" t="s">
        <v>75</v>
      </c>
      <c r="C51" s="120" t="s">
        <v>70</v>
      </c>
      <c r="D51" s="112">
        <v>3</v>
      </c>
      <c r="E51" s="112">
        <v>1</v>
      </c>
      <c r="F51" s="112">
        <v>2</v>
      </c>
      <c r="G51" s="112">
        <f t="shared" si="10"/>
        <v>6</v>
      </c>
      <c r="H51" s="115">
        <f t="shared" si="11"/>
        <v>5</v>
      </c>
      <c r="I51" s="87" t="s">
        <v>160</v>
      </c>
    </row>
    <row r="52" spans="1:9">
      <c r="A52" s="122"/>
      <c r="B52" s="113"/>
      <c r="C52" s="128"/>
      <c r="D52" s="113"/>
      <c r="E52" s="113"/>
      <c r="F52" s="113"/>
      <c r="G52" s="113"/>
      <c r="H52" s="116"/>
      <c r="I52" s="87" t="s">
        <v>161</v>
      </c>
    </row>
    <row r="53" spans="1:9">
      <c r="A53" s="119"/>
      <c r="B53" s="114"/>
      <c r="C53" s="121"/>
      <c r="D53" s="114"/>
      <c r="E53" s="114"/>
      <c r="F53" s="114"/>
      <c r="G53" s="114"/>
      <c r="H53" s="117"/>
      <c r="I53" s="87" t="s">
        <v>162</v>
      </c>
    </row>
    <row r="54" spans="1:9">
      <c r="A54" s="17">
        <v>7</v>
      </c>
      <c r="B54" s="15" t="s">
        <v>54</v>
      </c>
      <c r="C54" s="93" t="s">
        <v>17</v>
      </c>
      <c r="D54" s="36">
        <v>1</v>
      </c>
      <c r="E54" s="36">
        <v>0</v>
      </c>
      <c r="F54" s="39">
        <v>0</v>
      </c>
      <c r="G54" s="19">
        <f>D54+E54+F54</f>
        <v>1</v>
      </c>
      <c r="H54" s="55">
        <v>0</v>
      </c>
      <c r="I54" s="15"/>
    </row>
    <row r="55" spans="1:9" ht="15.75" thickBot="1">
      <c r="A55" s="2"/>
      <c r="B55" s="1"/>
      <c r="C55" s="58" t="s">
        <v>24</v>
      </c>
      <c r="D55" s="34">
        <f>SUM(D41:D54)</f>
        <v>17</v>
      </c>
      <c r="E55" s="34">
        <f>SUM(E41:E54)</f>
        <v>1</v>
      </c>
      <c r="F55" s="34">
        <f>SUM(F41:F54)</f>
        <v>12</v>
      </c>
      <c r="G55" s="40">
        <f>SUM(G41:G54)</f>
        <v>30</v>
      </c>
      <c r="H55" s="67">
        <f>SUM(H41:H54)</f>
        <v>23</v>
      </c>
      <c r="I55" s="15"/>
    </row>
    <row r="56" spans="1:9" ht="15.75" thickBot="1">
      <c r="A56" s="129" t="s">
        <v>30</v>
      </c>
      <c r="B56" s="130"/>
      <c r="C56" s="130"/>
      <c r="D56" s="130"/>
      <c r="E56" s="130"/>
      <c r="F56" s="130"/>
      <c r="G56" s="130"/>
      <c r="H56" s="130"/>
      <c r="I56" s="131"/>
    </row>
    <row r="57" spans="1:9" ht="30.75" thickBot="1">
      <c r="A57" s="5"/>
      <c r="B57" s="6" t="s">
        <v>52</v>
      </c>
      <c r="C57" s="111" t="s">
        <v>20</v>
      </c>
      <c r="D57" s="6"/>
      <c r="E57" s="6"/>
      <c r="F57" s="6"/>
      <c r="G57" s="43">
        <v>160</v>
      </c>
      <c r="H57" s="68"/>
      <c r="I57" s="15"/>
    </row>
    <row r="58" spans="1:9" ht="15.75" thickBot="1">
      <c r="A58" s="129" t="s">
        <v>31</v>
      </c>
      <c r="B58" s="130"/>
      <c r="C58" s="130"/>
      <c r="D58" s="130"/>
      <c r="E58" s="130"/>
      <c r="F58" s="130"/>
      <c r="G58" s="130"/>
      <c r="H58" s="130"/>
      <c r="I58" s="131"/>
    </row>
    <row r="59" spans="1:9" ht="15.75" thickBot="1">
      <c r="A59" s="79" t="s">
        <v>0</v>
      </c>
      <c r="B59" s="80" t="s">
        <v>1</v>
      </c>
      <c r="C59" s="94" t="s">
        <v>2</v>
      </c>
      <c r="D59" s="80" t="s">
        <v>3</v>
      </c>
      <c r="E59" s="80" t="s">
        <v>4</v>
      </c>
      <c r="F59" s="81" t="s">
        <v>5</v>
      </c>
      <c r="G59" s="82" t="s">
        <v>14</v>
      </c>
      <c r="H59" s="83" t="s">
        <v>15</v>
      </c>
      <c r="I59" s="78" t="s">
        <v>142</v>
      </c>
    </row>
    <row r="60" spans="1:9">
      <c r="A60" s="59">
        <v>1</v>
      </c>
      <c r="B60" s="57" t="s">
        <v>82</v>
      </c>
      <c r="C60" s="95" t="s">
        <v>66</v>
      </c>
      <c r="D60" s="20">
        <v>3</v>
      </c>
      <c r="E60" s="20">
        <v>0</v>
      </c>
      <c r="F60" s="41">
        <v>2</v>
      </c>
      <c r="G60" s="20">
        <f t="shared" ref="G60" si="12">D60+E60+F60</f>
        <v>5</v>
      </c>
      <c r="H60" s="54">
        <f t="shared" ref="H60" si="13">D60*1+E60*1+F60/2</f>
        <v>4</v>
      </c>
      <c r="I60" s="87" t="s">
        <v>163</v>
      </c>
    </row>
    <row r="61" spans="1:9">
      <c r="A61" s="60">
        <v>2</v>
      </c>
      <c r="B61" s="57" t="s">
        <v>83</v>
      </c>
      <c r="C61" s="92" t="s">
        <v>98</v>
      </c>
      <c r="D61" s="15">
        <v>2</v>
      </c>
      <c r="E61" s="15">
        <v>1</v>
      </c>
      <c r="F61" s="16">
        <v>4</v>
      </c>
      <c r="G61" s="15">
        <f>D61+E61+F61</f>
        <v>7</v>
      </c>
      <c r="H61" s="14">
        <f>D61*1+E61*1+F61/2</f>
        <v>5</v>
      </c>
      <c r="I61" s="88"/>
    </row>
    <row r="62" spans="1:9">
      <c r="A62" s="60">
        <v>3</v>
      </c>
      <c r="B62" s="57" t="s">
        <v>84</v>
      </c>
      <c r="C62" s="92" t="s">
        <v>76</v>
      </c>
      <c r="D62" s="15">
        <v>2</v>
      </c>
      <c r="E62" s="15">
        <v>0</v>
      </c>
      <c r="F62" s="16">
        <v>4</v>
      </c>
      <c r="G62" s="15">
        <f t="shared" ref="G62:G65" si="14">D62+E62+F62</f>
        <v>6</v>
      </c>
      <c r="H62" s="14">
        <f t="shared" ref="H62:H65" si="15">D62*1+E62*1+F62/2</f>
        <v>4</v>
      </c>
      <c r="I62" s="87" t="s">
        <v>164</v>
      </c>
    </row>
    <row r="63" spans="1:9">
      <c r="A63" s="60">
        <v>4</v>
      </c>
      <c r="B63" s="57" t="s">
        <v>85</v>
      </c>
      <c r="C63" s="97" t="s">
        <v>77</v>
      </c>
      <c r="D63" s="21">
        <v>2</v>
      </c>
      <c r="E63" s="21">
        <v>0</v>
      </c>
      <c r="F63" s="22">
        <v>2</v>
      </c>
      <c r="G63" s="15">
        <f t="shared" si="14"/>
        <v>4</v>
      </c>
      <c r="H63" s="14">
        <f t="shared" si="15"/>
        <v>3</v>
      </c>
      <c r="I63" s="87" t="s">
        <v>165</v>
      </c>
    </row>
    <row r="64" spans="1:9">
      <c r="A64" s="60">
        <v>5</v>
      </c>
      <c r="B64" s="57" t="s">
        <v>86</v>
      </c>
      <c r="C64" s="93" t="s">
        <v>99</v>
      </c>
      <c r="D64" s="15">
        <v>2</v>
      </c>
      <c r="E64" s="15">
        <v>1</v>
      </c>
      <c r="F64" s="16">
        <v>2</v>
      </c>
      <c r="G64" s="15">
        <f t="shared" si="14"/>
        <v>5</v>
      </c>
      <c r="H64" s="14">
        <f t="shared" si="15"/>
        <v>4</v>
      </c>
      <c r="I64" s="87" t="s">
        <v>166</v>
      </c>
    </row>
    <row r="65" spans="1:9">
      <c r="A65" s="132">
        <v>6</v>
      </c>
      <c r="B65" s="134" t="s">
        <v>87</v>
      </c>
      <c r="C65" s="123" t="s">
        <v>78</v>
      </c>
      <c r="D65" s="112">
        <v>2</v>
      </c>
      <c r="E65" s="112">
        <v>0</v>
      </c>
      <c r="F65" s="112">
        <v>2</v>
      </c>
      <c r="G65" s="112">
        <f t="shared" si="14"/>
        <v>4</v>
      </c>
      <c r="H65" s="115">
        <f t="shared" si="15"/>
        <v>3</v>
      </c>
      <c r="I65" s="87" t="s">
        <v>167</v>
      </c>
    </row>
    <row r="66" spans="1:9">
      <c r="A66" s="133"/>
      <c r="B66" s="135"/>
      <c r="C66" s="125"/>
      <c r="D66" s="114"/>
      <c r="E66" s="114"/>
      <c r="F66" s="114"/>
      <c r="G66" s="114"/>
      <c r="H66" s="117"/>
      <c r="I66" s="87" t="s">
        <v>168</v>
      </c>
    </row>
    <row r="67" spans="1:9">
      <c r="A67" s="61">
        <v>7</v>
      </c>
      <c r="B67" s="62" t="s">
        <v>53</v>
      </c>
      <c r="C67" s="93" t="s">
        <v>100</v>
      </c>
      <c r="D67" s="20"/>
      <c r="E67" s="20"/>
      <c r="F67" s="20"/>
      <c r="G67" s="20"/>
      <c r="H67" s="54" t="s">
        <v>51</v>
      </c>
      <c r="I67" s="15"/>
    </row>
    <row r="68" spans="1:9" ht="15.75" thickBot="1">
      <c r="A68" s="126" t="s">
        <v>24</v>
      </c>
      <c r="B68" s="126"/>
      <c r="C68" s="127"/>
      <c r="D68" s="27">
        <f>SUM(D60:D67)</f>
        <v>13</v>
      </c>
      <c r="E68" s="27">
        <f>SUM(E60:E67)</f>
        <v>2</v>
      </c>
      <c r="F68" s="27">
        <f>SUM(F60:F67)</f>
        <v>16</v>
      </c>
      <c r="G68" s="28">
        <f>SUM(G60:G67)</f>
        <v>31</v>
      </c>
      <c r="H68" s="69">
        <f>SUM(H60:H67)</f>
        <v>23</v>
      </c>
      <c r="I68" s="15"/>
    </row>
    <row r="69" spans="1:9" ht="15.75" thickBot="1">
      <c r="A69" s="129" t="s">
        <v>32</v>
      </c>
      <c r="B69" s="130"/>
      <c r="C69" s="130"/>
      <c r="D69" s="130"/>
      <c r="E69" s="130"/>
      <c r="F69" s="130"/>
      <c r="G69" s="130"/>
      <c r="H69" s="130"/>
      <c r="I69" s="131"/>
    </row>
    <row r="70" spans="1:9" ht="15.75" thickBot="1">
      <c r="A70" s="79" t="s">
        <v>0</v>
      </c>
      <c r="B70" s="80" t="s">
        <v>1</v>
      </c>
      <c r="C70" s="94" t="s">
        <v>2</v>
      </c>
      <c r="D70" s="80" t="s">
        <v>3</v>
      </c>
      <c r="E70" s="80" t="s">
        <v>4</v>
      </c>
      <c r="F70" s="81" t="s">
        <v>5</v>
      </c>
      <c r="G70" s="82" t="s">
        <v>14</v>
      </c>
      <c r="H70" s="83" t="s">
        <v>15</v>
      </c>
      <c r="I70" s="78" t="s">
        <v>142</v>
      </c>
    </row>
    <row r="71" spans="1:9">
      <c r="A71" s="47">
        <v>1</v>
      </c>
      <c r="B71" s="15" t="s">
        <v>48</v>
      </c>
      <c r="C71" s="93" t="s">
        <v>55</v>
      </c>
      <c r="D71" s="15">
        <v>2</v>
      </c>
      <c r="E71" s="15">
        <v>0</v>
      </c>
      <c r="F71" s="15">
        <v>0</v>
      </c>
      <c r="G71" s="15">
        <f>D71+E71+F71</f>
        <v>2</v>
      </c>
      <c r="H71" s="14">
        <f t="shared" ref="H71" si="16">D71*1+E71*1+F71/2</f>
        <v>2</v>
      </c>
      <c r="I71" s="87" t="s">
        <v>169</v>
      </c>
    </row>
    <row r="72" spans="1:9">
      <c r="A72" s="17">
        <v>2</v>
      </c>
      <c r="B72" s="15" t="s">
        <v>49</v>
      </c>
      <c r="C72" s="93" t="s">
        <v>18</v>
      </c>
      <c r="D72" s="15">
        <v>2</v>
      </c>
      <c r="E72" s="15">
        <v>0</v>
      </c>
      <c r="F72" s="14">
        <v>0</v>
      </c>
      <c r="G72" s="15">
        <f>D72+E72+F72</f>
        <v>2</v>
      </c>
      <c r="H72" s="14">
        <v>2</v>
      </c>
      <c r="I72" s="87" t="s">
        <v>170</v>
      </c>
    </row>
    <row r="73" spans="1:9">
      <c r="A73" s="17">
        <v>3</v>
      </c>
      <c r="B73" s="15" t="s">
        <v>88</v>
      </c>
      <c r="C73" s="92" t="s">
        <v>95</v>
      </c>
      <c r="D73" s="15">
        <v>2</v>
      </c>
      <c r="E73" s="15">
        <v>0</v>
      </c>
      <c r="F73" s="15">
        <v>4</v>
      </c>
      <c r="G73" s="18">
        <f>D73+E73+F73</f>
        <v>6</v>
      </c>
      <c r="H73" s="14">
        <f>D73*1+E73*1+F73/2</f>
        <v>4</v>
      </c>
      <c r="I73" s="87" t="s">
        <v>171</v>
      </c>
    </row>
    <row r="74" spans="1:9">
      <c r="A74" s="118">
        <v>4</v>
      </c>
      <c r="B74" s="112" t="s">
        <v>89</v>
      </c>
      <c r="C74" s="120" t="s">
        <v>79</v>
      </c>
      <c r="D74" s="112">
        <v>2</v>
      </c>
      <c r="E74" s="112">
        <v>0</v>
      </c>
      <c r="F74" s="115">
        <v>4</v>
      </c>
      <c r="G74" s="112">
        <f>D74+E74+F74</f>
        <v>6</v>
      </c>
      <c r="H74" s="115">
        <f>D74*1+E74*1+F74/2</f>
        <v>4</v>
      </c>
      <c r="I74" s="87" t="s">
        <v>172</v>
      </c>
    </row>
    <row r="75" spans="1:9">
      <c r="A75" s="122"/>
      <c r="B75" s="113"/>
      <c r="C75" s="128"/>
      <c r="D75" s="113"/>
      <c r="E75" s="113"/>
      <c r="F75" s="116"/>
      <c r="G75" s="113"/>
      <c r="H75" s="116"/>
      <c r="I75" s="87" t="s">
        <v>173</v>
      </c>
    </row>
    <row r="76" spans="1:9">
      <c r="A76" s="119"/>
      <c r="B76" s="114"/>
      <c r="C76" s="121"/>
      <c r="D76" s="114"/>
      <c r="E76" s="114"/>
      <c r="F76" s="117"/>
      <c r="G76" s="114"/>
      <c r="H76" s="117"/>
      <c r="I76" s="87" t="s">
        <v>174</v>
      </c>
    </row>
    <row r="77" spans="1:9">
      <c r="A77" s="118">
        <v>5</v>
      </c>
      <c r="B77" s="112" t="s">
        <v>90</v>
      </c>
      <c r="C77" s="123" t="s">
        <v>80</v>
      </c>
      <c r="D77" s="112">
        <v>3</v>
      </c>
      <c r="E77" s="112">
        <v>2</v>
      </c>
      <c r="F77" s="112">
        <v>0</v>
      </c>
      <c r="G77" s="112">
        <f>D77+E77+F77</f>
        <v>5</v>
      </c>
      <c r="H77" s="115">
        <f>D77*1+E77*1+F77/2</f>
        <v>5</v>
      </c>
      <c r="I77" s="87" t="s">
        <v>175</v>
      </c>
    </row>
    <row r="78" spans="1:9">
      <c r="A78" s="122"/>
      <c r="B78" s="113"/>
      <c r="C78" s="124"/>
      <c r="D78" s="113"/>
      <c r="E78" s="113"/>
      <c r="F78" s="113"/>
      <c r="G78" s="113"/>
      <c r="H78" s="116"/>
      <c r="I78" s="87" t="s">
        <v>173</v>
      </c>
    </row>
    <row r="79" spans="1:9">
      <c r="A79" s="122"/>
      <c r="B79" s="113"/>
      <c r="C79" s="124"/>
      <c r="D79" s="113"/>
      <c r="E79" s="113"/>
      <c r="F79" s="113"/>
      <c r="G79" s="113"/>
      <c r="H79" s="116"/>
      <c r="I79" s="87" t="s">
        <v>176</v>
      </c>
    </row>
    <row r="80" spans="1:9">
      <c r="A80" s="122"/>
      <c r="B80" s="113"/>
      <c r="C80" s="124"/>
      <c r="D80" s="113"/>
      <c r="E80" s="113"/>
      <c r="F80" s="113"/>
      <c r="G80" s="113"/>
      <c r="H80" s="116"/>
      <c r="I80" s="87" t="s">
        <v>177</v>
      </c>
    </row>
    <row r="81" spans="1:9">
      <c r="A81" s="119"/>
      <c r="B81" s="114"/>
      <c r="C81" s="125"/>
      <c r="D81" s="114"/>
      <c r="E81" s="114"/>
      <c r="F81" s="114"/>
      <c r="G81" s="114"/>
      <c r="H81" s="117"/>
      <c r="I81" s="87" t="s">
        <v>178</v>
      </c>
    </row>
    <row r="82" spans="1:9">
      <c r="A82" s="118">
        <v>6</v>
      </c>
      <c r="B82" s="112" t="s">
        <v>91</v>
      </c>
      <c r="C82" s="120" t="s">
        <v>81</v>
      </c>
      <c r="D82" s="112">
        <v>2</v>
      </c>
      <c r="E82" s="112">
        <v>0</v>
      </c>
      <c r="F82" s="115">
        <v>4</v>
      </c>
      <c r="G82" s="112">
        <f t="shared" ref="G82" si="17">D82+E82+F82</f>
        <v>6</v>
      </c>
      <c r="H82" s="115">
        <f t="shared" ref="H82" si="18">D82*1+E82*1+F82/2</f>
        <v>4</v>
      </c>
      <c r="I82" s="87" t="s">
        <v>179</v>
      </c>
    </row>
    <row r="83" spans="1:9">
      <c r="A83" s="119"/>
      <c r="B83" s="114"/>
      <c r="C83" s="121"/>
      <c r="D83" s="114"/>
      <c r="E83" s="114"/>
      <c r="F83" s="117"/>
      <c r="G83" s="114"/>
      <c r="H83" s="117"/>
      <c r="I83" s="87" t="s">
        <v>180</v>
      </c>
    </row>
    <row r="84" spans="1:9">
      <c r="A84" s="17">
        <v>7</v>
      </c>
      <c r="B84" s="15" t="s">
        <v>92</v>
      </c>
      <c r="C84" s="93" t="s">
        <v>23</v>
      </c>
      <c r="D84" s="15">
        <v>0</v>
      </c>
      <c r="E84" s="15">
        <v>0</v>
      </c>
      <c r="F84" s="15">
        <v>4</v>
      </c>
      <c r="G84" s="15">
        <f>D84+E84+F84</f>
        <v>4</v>
      </c>
      <c r="H84" s="14">
        <v>2</v>
      </c>
      <c r="I84" s="15"/>
    </row>
    <row r="85" spans="1:9" ht="15.75" thickBot="1">
      <c r="A85" s="2"/>
      <c r="B85" s="3"/>
      <c r="C85" s="58" t="s">
        <v>24</v>
      </c>
      <c r="D85" s="32">
        <f>SUM(D71:D84)</f>
        <v>13</v>
      </c>
      <c r="E85" s="32">
        <f>SUM(E71:E84)</f>
        <v>2</v>
      </c>
      <c r="F85" s="42">
        <f>SUM(F71:F84)</f>
        <v>16</v>
      </c>
      <c r="G85" s="33">
        <f>SUM(G71:G84)</f>
        <v>31</v>
      </c>
      <c r="H85" s="64">
        <f>SUM(H71:H84)</f>
        <v>23</v>
      </c>
      <c r="I85" s="15"/>
    </row>
    <row r="86" spans="1:9">
      <c r="C86" s="110"/>
    </row>
    <row r="87" spans="1:9">
      <c r="C87" s="102" t="s">
        <v>141</v>
      </c>
      <c r="D87" s="1">
        <v>142</v>
      </c>
    </row>
    <row r="90" spans="1:9">
      <c r="C90" s="103"/>
    </row>
    <row r="92" spans="1:9">
      <c r="A92" s="41"/>
      <c r="B92" s="8"/>
      <c r="C92" s="104"/>
    </row>
    <row r="93" spans="1:9">
      <c r="A93" s="41"/>
      <c r="B93" s="8"/>
      <c r="C93" s="105"/>
    </row>
    <row r="94" spans="1:9">
      <c r="A94" s="41"/>
      <c r="B94" s="8"/>
      <c r="C94" s="105"/>
    </row>
    <row r="95" spans="1:9">
      <c r="A95" s="41"/>
      <c r="B95" s="8"/>
      <c r="C95" s="105"/>
    </row>
    <row r="96" spans="1:9">
      <c r="A96" s="41"/>
      <c r="B96" s="8"/>
      <c r="C96" s="105"/>
    </row>
    <row r="97" spans="1:3">
      <c r="A97" s="41"/>
      <c r="B97" s="8"/>
      <c r="C97" s="105"/>
    </row>
    <row r="98" spans="1:3">
      <c r="A98" s="41"/>
      <c r="B98" s="8"/>
      <c r="C98" s="105"/>
    </row>
    <row r="99" spans="1:3">
      <c r="A99" s="41"/>
      <c r="B99" s="8"/>
      <c r="C99" s="105"/>
    </row>
    <row r="100" spans="1:3">
      <c r="A100" s="41"/>
      <c r="B100" s="8"/>
      <c r="C100" s="105"/>
    </row>
    <row r="101" spans="1:3">
      <c r="A101" s="41"/>
      <c r="B101" s="8"/>
      <c r="C101" s="105"/>
    </row>
    <row r="102" spans="1:3">
      <c r="A102" s="41"/>
    </row>
  </sheetData>
  <mergeCells count="91">
    <mergeCell ref="A1:I1"/>
    <mergeCell ref="A2:I2"/>
    <mergeCell ref="A3:I3"/>
    <mergeCell ref="F22:F25"/>
    <mergeCell ref="G22:G25"/>
    <mergeCell ref="H22:H25"/>
    <mergeCell ref="A14:I14"/>
    <mergeCell ref="A10:A11"/>
    <mergeCell ref="B10:B11"/>
    <mergeCell ref="C10:C11"/>
    <mergeCell ref="D10:D11"/>
    <mergeCell ref="E10:E11"/>
    <mergeCell ref="F10:F11"/>
    <mergeCell ref="G10:G11"/>
    <mergeCell ref="H10:H11"/>
    <mergeCell ref="A22:A25"/>
    <mergeCell ref="B22:B25"/>
    <mergeCell ref="C22:C25"/>
    <mergeCell ref="D22:D25"/>
    <mergeCell ref="E22:E25"/>
    <mergeCell ref="F43:F46"/>
    <mergeCell ref="G43:G46"/>
    <mergeCell ref="H43:H46"/>
    <mergeCell ref="A27:I27"/>
    <mergeCell ref="A29:I29"/>
    <mergeCell ref="A39:I39"/>
    <mergeCell ref="A43:A46"/>
    <mergeCell ref="B43:B46"/>
    <mergeCell ref="C43:C46"/>
    <mergeCell ref="D43:D46"/>
    <mergeCell ref="E43:E46"/>
    <mergeCell ref="A47:A48"/>
    <mergeCell ref="B47:B48"/>
    <mergeCell ref="C47:C48"/>
    <mergeCell ref="D47:D48"/>
    <mergeCell ref="E47:E48"/>
    <mergeCell ref="F47:F48"/>
    <mergeCell ref="G47:G48"/>
    <mergeCell ref="H47:H48"/>
    <mergeCell ref="G49:G50"/>
    <mergeCell ref="H49:H50"/>
    <mergeCell ref="F51:F53"/>
    <mergeCell ref="G51:G53"/>
    <mergeCell ref="H51:H53"/>
    <mergeCell ref="A49:A50"/>
    <mergeCell ref="B49:B50"/>
    <mergeCell ref="C49:C50"/>
    <mergeCell ref="D49:D50"/>
    <mergeCell ref="E49:E50"/>
    <mergeCell ref="F49:F50"/>
    <mergeCell ref="A51:A53"/>
    <mergeCell ref="B51:B53"/>
    <mergeCell ref="C51:C53"/>
    <mergeCell ref="D51:D53"/>
    <mergeCell ref="E51:E53"/>
    <mergeCell ref="F65:F66"/>
    <mergeCell ref="G65:G66"/>
    <mergeCell ref="H65:H66"/>
    <mergeCell ref="A56:I56"/>
    <mergeCell ref="A58:I58"/>
    <mergeCell ref="A65:A66"/>
    <mergeCell ref="B65:B66"/>
    <mergeCell ref="C65:C66"/>
    <mergeCell ref="D65:D66"/>
    <mergeCell ref="E65:E66"/>
    <mergeCell ref="E74:E76"/>
    <mergeCell ref="F74:F76"/>
    <mergeCell ref="G74:G76"/>
    <mergeCell ref="H74:H76"/>
    <mergeCell ref="A69:I69"/>
    <mergeCell ref="A68:C68"/>
    <mergeCell ref="A74:A76"/>
    <mergeCell ref="B74:B76"/>
    <mergeCell ref="C74:C76"/>
    <mergeCell ref="D74:D76"/>
    <mergeCell ref="G77:G81"/>
    <mergeCell ref="H77:H81"/>
    <mergeCell ref="A82:A83"/>
    <mergeCell ref="B82:B83"/>
    <mergeCell ref="C82:C83"/>
    <mergeCell ref="D82:D83"/>
    <mergeCell ref="E82:E83"/>
    <mergeCell ref="F82:F83"/>
    <mergeCell ref="G82:G83"/>
    <mergeCell ref="H82:H83"/>
    <mergeCell ref="A77:A81"/>
    <mergeCell ref="B77:B81"/>
    <mergeCell ref="C77:C81"/>
    <mergeCell ref="D77:D81"/>
    <mergeCell ref="E77:E81"/>
    <mergeCell ref="F77:F81"/>
  </mergeCells>
  <hyperlinks>
    <hyperlink ref="I10" r:id="rId1"/>
    <hyperlink ref="I11" r:id="rId2"/>
    <hyperlink ref="I22" r:id="rId3"/>
    <hyperlink ref="I23" r:id="rId4"/>
    <hyperlink ref="I24" r:id="rId5"/>
    <hyperlink ref="I25" r:id="rId6"/>
    <hyperlink ref="I31" r:id="rId7"/>
    <hyperlink ref="I32" r:id="rId8"/>
    <hyperlink ref="I36" r:id="rId9"/>
    <hyperlink ref="I43" r:id="rId10"/>
    <hyperlink ref="I44" r:id="rId11"/>
    <hyperlink ref="I45" r:id="rId12"/>
    <hyperlink ref="I46" r:id="rId13"/>
    <hyperlink ref="I47" r:id="rId14"/>
    <hyperlink ref="I48" r:id="rId15"/>
    <hyperlink ref="I49" r:id="rId16"/>
    <hyperlink ref="I50" r:id="rId17"/>
    <hyperlink ref="I51" r:id="rId18"/>
    <hyperlink ref="I52" r:id="rId19"/>
    <hyperlink ref="I53" r:id="rId20"/>
    <hyperlink ref="I60" r:id="rId21"/>
    <hyperlink ref="I62" r:id="rId22"/>
    <hyperlink ref="I63" r:id="rId23"/>
    <hyperlink ref="I64" r:id="rId24"/>
    <hyperlink ref="I65" r:id="rId25"/>
    <hyperlink ref="I66" r:id="rId26"/>
    <hyperlink ref="I71" r:id="rId27"/>
    <hyperlink ref="I72" r:id="rId28"/>
    <hyperlink ref="I73" r:id="rId29"/>
    <hyperlink ref="I74" r:id="rId30"/>
    <hyperlink ref="I75" r:id="rId31"/>
    <hyperlink ref="I76" r:id="rId32"/>
    <hyperlink ref="I77" r:id="rId33"/>
    <hyperlink ref="I78" r:id="rId34"/>
    <hyperlink ref="I79" r:id="rId35"/>
    <hyperlink ref="I80" r:id="rId36"/>
    <hyperlink ref="I81" r:id="rId37"/>
    <hyperlink ref="I82" r:id="rId38"/>
    <hyperlink ref="I83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topLeftCell="A64" workbookViewId="0">
      <selection activeCell="C67" sqref="C67"/>
    </sheetView>
  </sheetViews>
  <sheetFormatPr defaultRowHeight="15"/>
  <cols>
    <col min="1" max="1" width="4" customWidth="1"/>
    <col min="2" max="2" width="2.42578125" hidden="1" customWidth="1"/>
    <col min="3" max="3" width="38.140625" style="106" customWidth="1"/>
    <col min="4" max="4" width="4.140625" customWidth="1"/>
    <col min="5" max="6" width="2.7109375" customWidth="1"/>
    <col min="7" max="7" width="3.7109375" customWidth="1"/>
    <col min="8" max="8" width="6" customWidth="1"/>
    <col min="9" max="10" width="22.140625" customWidth="1"/>
  </cols>
  <sheetData>
    <row r="1" spans="1:10">
      <c r="A1" s="139" t="s">
        <v>139</v>
      </c>
      <c r="B1" s="140"/>
      <c r="C1" s="140"/>
      <c r="D1" s="140"/>
      <c r="E1" s="140"/>
      <c r="F1" s="140"/>
      <c r="G1" s="140"/>
      <c r="H1" s="140"/>
      <c r="I1" s="141"/>
    </row>
    <row r="2" spans="1:10">
      <c r="A2" s="142" t="s">
        <v>140</v>
      </c>
      <c r="B2" s="143"/>
      <c r="C2" s="143"/>
      <c r="D2" s="143"/>
      <c r="E2" s="143"/>
      <c r="F2" s="143"/>
      <c r="G2" s="143"/>
      <c r="H2" s="143"/>
      <c r="I2" s="144"/>
    </row>
    <row r="3" spans="1:10">
      <c r="A3" s="142" t="s">
        <v>25</v>
      </c>
      <c r="B3" s="143"/>
      <c r="C3" s="143"/>
      <c r="D3" s="143"/>
      <c r="E3" s="143"/>
      <c r="F3" s="143"/>
      <c r="G3" s="143"/>
      <c r="H3" s="143"/>
      <c r="I3" s="144"/>
    </row>
    <row r="4" spans="1:10" ht="15.75" thickBot="1">
      <c r="A4" s="75" t="s">
        <v>0</v>
      </c>
      <c r="B4" s="74" t="s">
        <v>1</v>
      </c>
      <c r="C4" s="90" t="s">
        <v>2</v>
      </c>
      <c r="D4" s="74" t="s">
        <v>3</v>
      </c>
      <c r="E4" s="74" t="s">
        <v>4</v>
      </c>
      <c r="F4" s="76" t="s">
        <v>5</v>
      </c>
      <c r="G4" s="77" t="s">
        <v>14</v>
      </c>
      <c r="H4" s="76" t="s">
        <v>15</v>
      </c>
      <c r="I4" s="78" t="s">
        <v>142</v>
      </c>
      <c r="J4" s="4"/>
    </row>
    <row r="5" spans="1:10">
      <c r="A5" s="46">
        <v>1</v>
      </c>
      <c r="B5" s="49" t="s">
        <v>33</v>
      </c>
      <c r="C5" s="91" t="s">
        <v>58</v>
      </c>
      <c r="D5" s="49">
        <v>4</v>
      </c>
      <c r="E5" s="49">
        <v>1</v>
      </c>
      <c r="F5" s="50">
        <v>0</v>
      </c>
      <c r="G5" s="49">
        <f>D5+E5+F5</f>
        <v>5</v>
      </c>
      <c r="H5" s="50">
        <f>D5*1+E5*1+F5/2</f>
        <v>5</v>
      </c>
      <c r="I5" s="15"/>
    </row>
    <row r="6" spans="1:10">
      <c r="A6" s="17">
        <v>2</v>
      </c>
      <c r="B6" s="15" t="s">
        <v>34</v>
      </c>
      <c r="C6" s="92" t="s">
        <v>6</v>
      </c>
      <c r="D6" s="15">
        <v>4</v>
      </c>
      <c r="E6" s="15">
        <v>0</v>
      </c>
      <c r="F6" s="14">
        <v>2</v>
      </c>
      <c r="G6" s="15">
        <f t="shared" ref="G6:G10" si="0">D6+E6+F6</f>
        <v>6</v>
      </c>
      <c r="H6" s="14">
        <f t="shared" ref="H6:H10" si="1">D6*1+E6*1+F6/2</f>
        <v>5</v>
      </c>
      <c r="I6" s="15"/>
    </row>
    <row r="7" spans="1:10">
      <c r="A7" s="17">
        <v>3</v>
      </c>
      <c r="B7" s="15" t="s">
        <v>35</v>
      </c>
      <c r="C7" s="92" t="s">
        <v>7</v>
      </c>
      <c r="D7" s="15">
        <v>4</v>
      </c>
      <c r="E7" s="15">
        <v>0</v>
      </c>
      <c r="F7" s="14">
        <v>2</v>
      </c>
      <c r="G7" s="15">
        <f t="shared" si="0"/>
        <v>6</v>
      </c>
      <c r="H7" s="14">
        <f t="shared" si="1"/>
        <v>5</v>
      </c>
      <c r="I7" s="15"/>
    </row>
    <row r="8" spans="1:10">
      <c r="A8" s="17">
        <v>4</v>
      </c>
      <c r="B8" s="15" t="s">
        <v>36</v>
      </c>
      <c r="C8" s="92" t="s">
        <v>8</v>
      </c>
      <c r="D8" s="15">
        <v>2</v>
      </c>
      <c r="E8" s="15">
        <v>0</v>
      </c>
      <c r="F8" s="14">
        <v>0</v>
      </c>
      <c r="G8" s="15">
        <f t="shared" si="0"/>
        <v>2</v>
      </c>
      <c r="H8" s="14">
        <f t="shared" si="1"/>
        <v>2</v>
      </c>
      <c r="I8" s="15"/>
    </row>
    <row r="9" spans="1:10">
      <c r="A9" s="17">
        <v>5</v>
      </c>
      <c r="B9" s="15" t="s">
        <v>37</v>
      </c>
      <c r="C9" s="92" t="s">
        <v>38</v>
      </c>
      <c r="D9" s="15">
        <v>0</v>
      </c>
      <c r="E9" s="15">
        <v>0</v>
      </c>
      <c r="F9" s="14">
        <v>4</v>
      </c>
      <c r="G9" s="15">
        <f t="shared" si="0"/>
        <v>4</v>
      </c>
      <c r="H9" s="14">
        <f t="shared" si="1"/>
        <v>2</v>
      </c>
      <c r="I9" s="15"/>
    </row>
    <row r="10" spans="1:10">
      <c r="A10" s="118">
        <v>6</v>
      </c>
      <c r="B10" s="112" t="s">
        <v>39</v>
      </c>
      <c r="C10" s="120" t="s">
        <v>22</v>
      </c>
      <c r="D10" s="112">
        <v>0</v>
      </c>
      <c r="E10" s="112">
        <v>0</v>
      </c>
      <c r="F10" s="112">
        <v>4</v>
      </c>
      <c r="G10" s="112">
        <f t="shared" si="0"/>
        <v>4</v>
      </c>
      <c r="H10" s="115">
        <f t="shared" si="1"/>
        <v>2</v>
      </c>
      <c r="I10" s="87" t="s">
        <v>143</v>
      </c>
    </row>
    <row r="11" spans="1:10">
      <c r="A11" s="119"/>
      <c r="B11" s="114"/>
      <c r="C11" s="121"/>
      <c r="D11" s="114"/>
      <c r="E11" s="114"/>
      <c r="F11" s="114"/>
      <c r="G11" s="114"/>
      <c r="H11" s="117"/>
      <c r="I11" s="87" t="s">
        <v>144</v>
      </c>
    </row>
    <row r="12" spans="1:10">
      <c r="A12" s="17">
        <v>7</v>
      </c>
      <c r="B12" s="15" t="s">
        <v>40</v>
      </c>
      <c r="C12" s="93" t="s">
        <v>12</v>
      </c>
      <c r="D12" s="15">
        <v>3</v>
      </c>
      <c r="E12" s="15">
        <v>0</v>
      </c>
      <c r="F12" s="16">
        <v>2</v>
      </c>
      <c r="G12" s="15">
        <f>D12+E12+F12</f>
        <v>5</v>
      </c>
      <c r="H12" s="14">
        <f>D12*1+E12*1+F12/2</f>
        <v>4</v>
      </c>
      <c r="I12" s="15"/>
    </row>
    <row r="13" spans="1:10" ht="15.75" thickBot="1">
      <c r="A13" s="1"/>
      <c r="B13" s="7"/>
      <c r="C13" s="58" t="s">
        <v>24</v>
      </c>
      <c r="D13" s="24">
        <f>SUM(D5:D12)</f>
        <v>17</v>
      </c>
      <c r="E13" s="24">
        <f>SUM(E5:E12)</f>
        <v>1</v>
      </c>
      <c r="F13" s="25">
        <f>SUM(F5:F12)</f>
        <v>14</v>
      </c>
      <c r="G13" s="26">
        <f>SUM(G5:G12)</f>
        <v>32</v>
      </c>
      <c r="H13" s="25">
        <f>SUM(H5:H12)</f>
        <v>25</v>
      </c>
      <c r="I13" s="15"/>
      <c r="J13" t="s">
        <v>21</v>
      </c>
    </row>
    <row r="14" spans="1:10" ht="15.75" thickBot="1">
      <c r="A14" s="129" t="s">
        <v>26</v>
      </c>
      <c r="B14" s="130"/>
      <c r="C14" s="130"/>
      <c r="D14" s="130"/>
      <c r="E14" s="130"/>
      <c r="F14" s="130"/>
      <c r="G14" s="130"/>
      <c r="H14" s="130"/>
      <c r="I14" s="131"/>
    </row>
    <row r="15" spans="1:10" ht="15.75" thickBot="1">
      <c r="A15" s="79" t="s">
        <v>0</v>
      </c>
      <c r="B15" s="80" t="s">
        <v>1</v>
      </c>
      <c r="C15" s="94" t="s">
        <v>2</v>
      </c>
      <c r="D15" s="80" t="s">
        <v>3</v>
      </c>
      <c r="E15" s="80" t="s">
        <v>4</v>
      </c>
      <c r="F15" s="81" t="s">
        <v>5</v>
      </c>
      <c r="G15" s="82" t="s">
        <v>14</v>
      </c>
      <c r="H15" s="83" t="s">
        <v>15</v>
      </c>
      <c r="I15" s="78" t="s">
        <v>142</v>
      </c>
    </row>
    <row r="16" spans="1:10">
      <c r="A16" s="47">
        <v>1</v>
      </c>
      <c r="B16" s="20" t="s">
        <v>42</v>
      </c>
      <c r="C16" s="95" t="s">
        <v>57</v>
      </c>
      <c r="D16" s="20">
        <v>4</v>
      </c>
      <c r="E16" s="20">
        <v>1</v>
      </c>
      <c r="F16" s="29">
        <v>0</v>
      </c>
      <c r="G16" s="20">
        <f>D16+E16+F16</f>
        <v>5</v>
      </c>
      <c r="H16" s="54">
        <f>D16*1+E16*1+F16/2</f>
        <v>5</v>
      </c>
      <c r="I16" s="15"/>
    </row>
    <row r="17" spans="1:10">
      <c r="A17" s="17">
        <v>2</v>
      </c>
      <c r="B17" s="15" t="s">
        <v>41</v>
      </c>
      <c r="C17" s="92" t="s">
        <v>9</v>
      </c>
      <c r="D17" s="15">
        <v>4</v>
      </c>
      <c r="E17" s="15">
        <v>0</v>
      </c>
      <c r="F17" s="16">
        <v>2</v>
      </c>
      <c r="G17" s="15">
        <f t="shared" ref="G17:G21" si="2">D17+E17+F17</f>
        <v>6</v>
      </c>
      <c r="H17" s="14">
        <f t="shared" ref="H17:H21" si="3">D17*1+E17*1+F17/2</f>
        <v>5</v>
      </c>
      <c r="I17" s="15"/>
    </row>
    <row r="18" spans="1:10">
      <c r="A18" s="17">
        <v>3</v>
      </c>
      <c r="B18" s="15" t="s">
        <v>43</v>
      </c>
      <c r="C18" s="92" t="s">
        <v>10</v>
      </c>
      <c r="D18" s="15">
        <v>4</v>
      </c>
      <c r="E18" s="15">
        <v>0</v>
      </c>
      <c r="F18" s="16">
        <v>2</v>
      </c>
      <c r="G18" s="15">
        <f t="shared" si="2"/>
        <v>6</v>
      </c>
      <c r="H18" s="14">
        <f t="shared" si="3"/>
        <v>5</v>
      </c>
      <c r="I18" s="15"/>
    </row>
    <row r="19" spans="1:10">
      <c r="A19" s="17">
        <v>4</v>
      </c>
      <c r="B19" s="15" t="s">
        <v>44</v>
      </c>
      <c r="C19" s="92" t="s">
        <v>13</v>
      </c>
      <c r="D19" s="15">
        <v>1</v>
      </c>
      <c r="E19" s="15">
        <v>0</v>
      </c>
      <c r="F19" s="16">
        <v>2</v>
      </c>
      <c r="G19" s="15">
        <f t="shared" si="2"/>
        <v>3</v>
      </c>
      <c r="H19" s="14">
        <f t="shared" si="3"/>
        <v>2</v>
      </c>
      <c r="I19" s="15"/>
    </row>
    <row r="20" spans="1:10">
      <c r="A20" s="48">
        <v>5</v>
      </c>
      <c r="B20" s="30" t="s">
        <v>137</v>
      </c>
      <c r="C20" s="96" t="s">
        <v>138</v>
      </c>
      <c r="D20" s="30">
        <v>0</v>
      </c>
      <c r="E20" s="30">
        <v>0</v>
      </c>
      <c r="F20" s="31">
        <v>4</v>
      </c>
      <c r="G20" s="30">
        <f t="shared" si="2"/>
        <v>4</v>
      </c>
      <c r="H20" s="63">
        <f t="shared" si="3"/>
        <v>2</v>
      </c>
      <c r="I20" s="30"/>
      <c r="J20" s="11"/>
    </row>
    <row r="21" spans="1:10">
      <c r="A21" s="17">
        <v>6</v>
      </c>
      <c r="B21" s="15" t="s">
        <v>61</v>
      </c>
      <c r="C21" s="92" t="s">
        <v>59</v>
      </c>
      <c r="D21" s="15">
        <v>0</v>
      </c>
      <c r="E21" s="15">
        <v>0</v>
      </c>
      <c r="F21" s="16">
        <v>4</v>
      </c>
      <c r="G21" s="15">
        <f t="shared" si="2"/>
        <v>4</v>
      </c>
      <c r="H21" s="14">
        <f t="shared" si="3"/>
        <v>2</v>
      </c>
      <c r="I21" s="15"/>
    </row>
    <row r="22" spans="1:10">
      <c r="A22" s="146">
        <v>7</v>
      </c>
      <c r="B22" s="112" t="s">
        <v>71</v>
      </c>
      <c r="C22" s="123" t="s">
        <v>60</v>
      </c>
      <c r="D22" s="112">
        <v>2</v>
      </c>
      <c r="E22" s="112">
        <v>0</v>
      </c>
      <c r="F22" s="112">
        <v>2</v>
      </c>
      <c r="G22" s="112">
        <f>D22+E22+F22</f>
        <v>4</v>
      </c>
      <c r="H22" s="136">
        <f>D22*1+E22*1+F22/2</f>
        <v>3</v>
      </c>
      <c r="I22" s="85" t="s">
        <v>145</v>
      </c>
    </row>
    <row r="23" spans="1:10">
      <c r="A23" s="147"/>
      <c r="B23" s="113"/>
      <c r="C23" s="124"/>
      <c r="D23" s="113"/>
      <c r="E23" s="113"/>
      <c r="F23" s="113"/>
      <c r="G23" s="113"/>
      <c r="H23" s="145"/>
      <c r="I23" s="85" t="s">
        <v>146</v>
      </c>
    </row>
    <row r="24" spans="1:10">
      <c r="A24" s="147"/>
      <c r="B24" s="113"/>
      <c r="C24" s="124"/>
      <c r="D24" s="113"/>
      <c r="E24" s="113"/>
      <c r="F24" s="113"/>
      <c r="G24" s="113"/>
      <c r="H24" s="145"/>
      <c r="I24" s="85" t="s">
        <v>147</v>
      </c>
    </row>
    <row r="25" spans="1:10">
      <c r="A25" s="148"/>
      <c r="B25" s="114"/>
      <c r="C25" s="125"/>
      <c r="D25" s="114"/>
      <c r="E25" s="114"/>
      <c r="F25" s="114"/>
      <c r="G25" s="114"/>
      <c r="H25" s="137"/>
      <c r="I25" s="85" t="s">
        <v>148</v>
      </c>
    </row>
    <row r="26" spans="1:10" ht="15.75" thickBot="1">
      <c r="A26" s="1"/>
      <c r="B26" s="1"/>
      <c r="C26" s="58" t="s">
        <v>24</v>
      </c>
      <c r="D26" s="32">
        <f>SUM(D16:D22)</f>
        <v>15</v>
      </c>
      <c r="E26" s="32">
        <f>SUM(E16:E22)</f>
        <v>1</v>
      </c>
      <c r="F26" s="32">
        <f>SUM(F16:F22)</f>
        <v>16</v>
      </c>
      <c r="G26" s="33">
        <f>SUM(G16:G22)</f>
        <v>32</v>
      </c>
      <c r="H26" s="64">
        <f>SUM(H16:H22)</f>
        <v>24</v>
      </c>
      <c r="I26" s="15"/>
    </row>
    <row r="27" spans="1:10" ht="15.75" thickBot="1">
      <c r="A27" s="129" t="s">
        <v>27</v>
      </c>
      <c r="B27" s="130"/>
      <c r="C27" s="130"/>
      <c r="D27" s="130"/>
      <c r="E27" s="130"/>
      <c r="F27" s="130"/>
      <c r="G27" s="130"/>
      <c r="H27" s="130"/>
      <c r="I27" s="131"/>
    </row>
    <row r="28" spans="1:10" ht="30.75" thickBot="1">
      <c r="A28" s="5"/>
      <c r="B28" s="6" t="s">
        <v>50</v>
      </c>
      <c r="C28" s="111" t="s">
        <v>19</v>
      </c>
      <c r="D28" s="6"/>
      <c r="E28" s="6"/>
      <c r="F28" s="6"/>
      <c r="G28" s="44">
        <v>80</v>
      </c>
      <c r="H28" s="65" t="s">
        <v>51</v>
      </c>
      <c r="I28" s="15"/>
    </row>
    <row r="29" spans="1:10" ht="15.75" thickBot="1">
      <c r="A29" s="138" t="s">
        <v>28</v>
      </c>
      <c r="B29" s="130"/>
      <c r="C29" s="130"/>
      <c r="D29" s="130"/>
      <c r="E29" s="130"/>
      <c r="F29" s="130"/>
      <c r="G29" s="130"/>
      <c r="H29" s="130"/>
      <c r="I29" s="131"/>
    </row>
    <row r="30" spans="1:10" ht="15.75" thickBot="1">
      <c r="A30" s="79" t="s">
        <v>0</v>
      </c>
      <c r="B30" s="80" t="s">
        <v>1</v>
      </c>
      <c r="C30" s="94" t="s">
        <v>2</v>
      </c>
      <c r="D30" s="80" t="s">
        <v>3</v>
      </c>
      <c r="E30" s="80" t="s">
        <v>4</v>
      </c>
      <c r="F30" s="81" t="s">
        <v>5</v>
      </c>
      <c r="G30" s="82" t="s">
        <v>14</v>
      </c>
      <c r="H30" s="83" t="s">
        <v>15</v>
      </c>
      <c r="I30" s="78" t="s">
        <v>142</v>
      </c>
    </row>
    <row r="31" spans="1:10">
      <c r="A31" s="47">
        <v>1</v>
      </c>
      <c r="B31" s="20" t="s">
        <v>45</v>
      </c>
      <c r="C31" s="95" t="s">
        <v>56</v>
      </c>
      <c r="D31" s="20">
        <v>3</v>
      </c>
      <c r="E31" s="20">
        <v>1</v>
      </c>
      <c r="F31" s="29">
        <v>0</v>
      </c>
      <c r="G31" s="20">
        <f>D31+E31+F31</f>
        <v>4</v>
      </c>
      <c r="H31" s="54">
        <f>D31*1+E31*1+F31/2</f>
        <v>4</v>
      </c>
      <c r="I31" s="87" t="s">
        <v>149</v>
      </c>
    </row>
    <row r="32" spans="1:10">
      <c r="A32" s="17">
        <v>2</v>
      </c>
      <c r="B32" s="15" t="s">
        <v>46</v>
      </c>
      <c r="C32" s="92" t="s">
        <v>11</v>
      </c>
      <c r="D32" s="15">
        <v>3</v>
      </c>
      <c r="E32" s="15">
        <v>0</v>
      </c>
      <c r="F32" s="16">
        <v>2</v>
      </c>
      <c r="G32" s="15">
        <f>D32+E32+F32</f>
        <v>5</v>
      </c>
      <c r="H32" s="14">
        <f>D32*1+E32*1+F32/2</f>
        <v>4</v>
      </c>
      <c r="I32" s="87" t="s">
        <v>150</v>
      </c>
    </row>
    <row r="33" spans="1:9">
      <c r="A33" s="17">
        <v>3</v>
      </c>
      <c r="B33" s="15" t="s">
        <v>47</v>
      </c>
      <c r="C33" s="97" t="s">
        <v>16</v>
      </c>
      <c r="D33" s="15">
        <v>3</v>
      </c>
      <c r="E33" s="15">
        <v>0</v>
      </c>
      <c r="F33" s="16">
        <v>2</v>
      </c>
      <c r="G33" s="15">
        <f>D33+E33+F33</f>
        <v>5</v>
      </c>
      <c r="H33" s="14">
        <f>D33*1+E33*1+F33/2</f>
        <v>4</v>
      </c>
      <c r="I33" s="15"/>
    </row>
    <row r="34" spans="1:9">
      <c r="A34" s="17">
        <v>4</v>
      </c>
      <c r="B34" s="15" t="s">
        <v>64</v>
      </c>
      <c r="C34" s="92" t="s">
        <v>62</v>
      </c>
      <c r="D34" s="15">
        <v>3</v>
      </c>
      <c r="E34" s="15">
        <v>0</v>
      </c>
      <c r="F34" s="16">
        <v>2</v>
      </c>
      <c r="G34" s="15">
        <f>D34+E34+F34</f>
        <v>5</v>
      </c>
      <c r="H34" s="14">
        <f>D34*1+E34*1+F34/2</f>
        <v>4</v>
      </c>
      <c r="I34" s="15"/>
    </row>
    <row r="35" spans="1:9">
      <c r="A35" s="48">
        <v>5</v>
      </c>
      <c r="B35" s="30" t="s">
        <v>117</v>
      </c>
      <c r="C35" s="98" t="s">
        <v>103</v>
      </c>
      <c r="D35" s="30">
        <v>2</v>
      </c>
      <c r="E35" s="30">
        <v>0</v>
      </c>
      <c r="F35" s="31">
        <v>2</v>
      </c>
      <c r="G35" s="30">
        <f t="shared" ref="G35:G37" si="4">D35+E35+F35</f>
        <v>4</v>
      </c>
      <c r="H35" s="63">
        <f t="shared" ref="H35:H37" si="5">D35*1+E35*1+F35/2</f>
        <v>3</v>
      </c>
      <c r="I35" s="15"/>
    </row>
    <row r="36" spans="1:9">
      <c r="A36" s="17">
        <v>6</v>
      </c>
      <c r="B36" s="15" t="s">
        <v>65</v>
      </c>
      <c r="C36" s="92" t="s">
        <v>63</v>
      </c>
      <c r="D36" s="15">
        <v>2</v>
      </c>
      <c r="E36" s="15">
        <v>0</v>
      </c>
      <c r="F36" s="16">
        <v>2</v>
      </c>
      <c r="G36" s="15">
        <f t="shared" si="4"/>
        <v>4</v>
      </c>
      <c r="H36" s="14">
        <f t="shared" si="5"/>
        <v>3</v>
      </c>
      <c r="I36" s="87" t="s">
        <v>151</v>
      </c>
    </row>
    <row r="37" spans="1:9">
      <c r="A37" s="17">
        <v>7</v>
      </c>
      <c r="B37" s="15" t="s">
        <v>118</v>
      </c>
      <c r="C37" s="92" t="s">
        <v>101</v>
      </c>
      <c r="D37" s="15">
        <v>0</v>
      </c>
      <c r="E37" s="15">
        <v>0</v>
      </c>
      <c r="F37" s="16">
        <v>4</v>
      </c>
      <c r="G37" s="15">
        <f t="shared" si="4"/>
        <v>4</v>
      </c>
      <c r="H37" s="14">
        <f t="shared" si="5"/>
        <v>2</v>
      </c>
      <c r="I37" s="15"/>
    </row>
    <row r="38" spans="1:9" ht="15.75" thickBot="1">
      <c r="C38" s="58" t="s">
        <v>24</v>
      </c>
      <c r="D38" s="34">
        <f>SUM(D31:D37)</f>
        <v>16</v>
      </c>
      <c r="E38" s="34">
        <f>SUM(E31:E37)</f>
        <v>1</v>
      </c>
      <c r="F38" s="34">
        <f>SUM(F31:F37)</f>
        <v>14</v>
      </c>
      <c r="G38" s="21">
        <f>SUM(G31:G37)</f>
        <v>31</v>
      </c>
      <c r="H38" s="21">
        <f>SUM(H31:H37)</f>
        <v>24</v>
      </c>
      <c r="I38" s="15"/>
    </row>
    <row r="39" spans="1:9" ht="15.75" thickBot="1">
      <c r="A39" s="129" t="s">
        <v>29</v>
      </c>
      <c r="B39" s="130"/>
      <c r="C39" s="130"/>
      <c r="D39" s="130"/>
      <c r="E39" s="130"/>
      <c r="F39" s="130"/>
      <c r="G39" s="130"/>
      <c r="H39" s="130"/>
      <c r="I39" s="131"/>
    </row>
    <row r="40" spans="1:9" ht="15.75" thickBot="1">
      <c r="A40" s="79" t="s">
        <v>0</v>
      </c>
      <c r="B40" s="80" t="s">
        <v>1</v>
      </c>
      <c r="C40" s="94" t="s">
        <v>2</v>
      </c>
      <c r="D40" s="80" t="s">
        <v>3</v>
      </c>
      <c r="E40" s="80" t="s">
        <v>4</v>
      </c>
      <c r="F40" s="81" t="s">
        <v>5</v>
      </c>
      <c r="G40" s="82" t="s">
        <v>14</v>
      </c>
      <c r="H40" s="83" t="s">
        <v>15</v>
      </c>
      <c r="I40" s="78" t="s">
        <v>142</v>
      </c>
    </row>
    <row r="41" spans="1:9">
      <c r="A41" s="51">
        <v>1</v>
      </c>
      <c r="B41" s="37" t="s">
        <v>119</v>
      </c>
      <c r="C41" s="98" t="s">
        <v>102</v>
      </c>
      <c r="D41" s="37">
        <v>3</v>
      </c>
      <c r="E41" s="37">
        <v>0</v>
      </c>
      <c r="F41" s="38">
        <v>2</v>
      </c>
      <c r="G41" s="37">
        <f>D41+E41+F41</f>
        <v>5</v>
      </c>
      <c r="H41" s="56">
        <f>D41*1+E41*1+F41/2</f>
        <v>4</v>
      </c>
      <c r="I41" s="85" t="s">
        <v>181</v>
      </c>
    </row>
    <row r="42" spans="1:9">
      <c r="A42" s="48">
        <v>2</v>
      </c>
      <c r="B42" s="37" t="s">
        <v>120</v>
      </c>
      <c r="C42" s="98" t="s">
        <v>104</v>
      </c>
      <c r="D42" s="30">
        <v>2</v>
      </c>
      <c r="E42" s="30">
        <v>0</v>
      </c>
      <c r="F42" s="31">
        <v>4</v>
      </c>
      <c r="G42" s="30">
        <f t="shared" ref="G42:G51" si="6">D42+E42+F42</f>
        <v>6</v>
      </c>
      <c r="H42" s="63">
        <f t="shared" ref="H42:H51" si="7">D42*1+E42*1+F42/2</f>
        <v>4</v>
      </c>
      <c r="I42" s="85" t="s">
        <v>182</v>
      </c>
    </row>
    <row r="43" spans="1:9">
      <c r="A43" s="118">
        <v>3</v>
      </c>
      <c r="B43" s="112" t="s">
        <v>72</v>
      </c>
      <c r="C43" s="120" t="s">
        <v>67</v>
      </c>
      <c r="D43" s="112">
        <v>3</v>
      </c>
      <c r="E43" s="112">
        <v>0</v>
      </c>
      <c r="F43" s="112">
        <v>2</v>
      </c>
      <c r="G43" s="112">
        <f t="shared" si="6"/>
        <v>5</v>
      </c>
      <c r="H43" s="115">
        <f t="shared" si="7"/>
        <v>4</v>
      </c>
      <c r="I43" s="87" t="s">
        <v>152</v>
      </c>
    </row>
    <row r="44" spans="1:9">
      <c r="A44" s="122"/>
      <c r="B44" s="113"/>
      <c r="C44" s="128"/>
      <c r="D44" s="113"/>
      <c r="E44" s="113"/>
      <c r="F44" s="113"/>
      <c r="G44" s="113"/>
      <c r="H44" s="116"/>
      <c r="I44" s="87" t="s">
        <v>153</v>
      </c>
    </row>
    <row r="45" spans="1:9">
      <c r="A45" s="122"/>
      <c r="B45" s="113"/>
      <c r="C45" s="128"/>
      <c r="D45" s="113"/>
      <c r="E45" s="113"/>
      <c r="F45" s="113"/>
      <c r="G45" s="113"/>
      <c r="H45" s="116"/>
      <c r="I45" s="87" t="s">
        <v>154</v>
      </c>
    </row>
    <row r="46" spans="1:9">
      <c r="A46" s="119"/>
      <c r="B46" s="114"/>
      <c r="C46" s="121"/>
      <c r="D46" s="114"/>
      <c r="E46" s="114"/>
      <c r="F46" s="114"/>
      <c r="G46" s="114"/>
      <c r="H46" s="117"/>
      <c r="I46" s="87" t="s">
        <v>155</v>
      </c>
    </row>
    <row r="47" spans="1:9">
      <c r="A47" s="118">
        <v>4</v>
      </c>
      <c r="B47" s="112" t="s">
        <v>73</v>
      </c>
      <c r="C47" s="120" t="s">
        <v>68</v>
      </c>
      <c r="D47" s="112">
        <v>2</v>
      </c>
      <c r="E47" s="112">
        <v>0</v>
      </c>
      <c r="F47" s="112">
        <v>0</v>
      </c>
      <c r="G47" s="112">
        <f t="shared" si="6"/>
        <v>2</v>
      </c>
      <c r="H47" s="136">
        <f t="shared" si="7"/>
        <v>2</v>
      </c>
      <c r="I47" s="87" t="s">
        <v>156</v>
      </c>
    </row>
    <row r="48" spans="1:9">
      <c r="A48" s="119"/>
      <c r="B48" s="114"/>
      <c r="C48" s="121"/>
      <c r="D48" s="114"/>
      <c r="E48" s="114"/>
      <c r="F48" s="114"/>
      <c r="G48" s="114"/>
      <c r="H48" s="137"/>
      <c r="I48" s="87" t="s">
        <v>157</v>
      </c>
    </row>
    <row r="49" spans="1:9">
      <c r="A49" s="118">
        <v>5</v>
      </c>
      <c r="B49" s="112" t="s">
        <v>74</v>
      </c>
      <c r="C49" s="120" t="s">
        <v>69</v>
      </c>
      <c r="D49" s="112">
        <v>3</v>
      </c>
      <c r="E49" s="112">
        <v>0</v>
      </c>
      <c r="F49" s="112">
        <v>2</v>
      </c>
      <c r="G49" s="112">
        <f>D49+E49+F49</f>
        <v>5</v>
      </c>
      <c r="H49" s="136">
        <f>D49*1+E49*1+F49/2</f>
        <v>4</v>
      </c>
      <c r="I49" s="87" t="s">
        <v>158</v>
      </c>
    </row>
    <row r="50" spans="1:9">
      <c r="A50" s="119"/>
      <c r="B50" s="114"/>
      <c r="C50" s="121"/>
      <c r="D50" s="114"/>
      <c r="E50" s="114"/>
      <c r="F50" s="114"/>
      <c r="G50" s="114"/>
      <c r="H50" s="137"/>
      <c r="I50" s="87" t="s">
        <v>159</v>
      </c>
    </row>
    <row r="51" spans="1:9">
      <c r="A51" s="118">
        <v>6</v>
      </c>
      <c r="B51" s="112" t="s">
        <v>75</v>
      </c>
      <c r="C51" s="120" t="s">
        <v>70</v>
      </c>
      <c r="D51" s="112">
        <v>3</v>
      </c>
      <c r="E51" s="112">
        <v>1</v>
      </c>
      <c r="F51" s="112">
        <v>2</v>
      </c>
      <c r="G51" s="112">
        <f t="shared" si="6"/>
        <v>6</v>
      </c>
      <c r="H51" s="115">
        <f t="shared" si="7"/>
        <v>5</v>
      </c>
      <c r="I51" s="87" t="s">
        <v>160</v>
      </c>
    </row>
    <row r="52" spans="1:9">
      <c r="A52" s="122"/>
      <c r="B52" s="113"/>
      <c r="C52" s="128"/>
      <c r="D52" s="113"/>
      <c r="E52" s="113"/>
      <c r="F52" s="113"/>
      <c r="G52" s="113"/>
      <c r="H52" s="116"/>
      <c r="I52" s="87" t="s">
        <v>161</v>
      </c>
    </row>
    <row r="53" spans="1:9">
      <c r="A53" s="119"/>
      <c r="B53" s="114"/>
      <c r="C53" s="121"/>
      <c r="D53" s="114"/>
      <c r="E53" s="114"/>
      <c r="F53" s="114"/>
      <c r="G53" s="114"/>
      <c r="H53" s="117"/>
      <c r="I53" s="87" t="s">
        <v>162</v>
      </c>
    </row>
    <row r="54" spans="1:9">
      <c r="A54" s="17">
        <v>7</v>
      </c>
      <c r="B54" s="15" t="s">
        <v>54</v>
      </c>
      <c r="C54" s="93" t="s">
        <v>17</v>
      </c>
      <c r="D54" s="36">
        <v>1</v>
      </c>
      <c r="E54" s="36">
        <v>0</v>
      </c>
      <c r="F54" s="39">
        <v>0</v>
      </c>
      <c r="G54" s="19">
        <f>D54+E54+F54</f>
        <v>1</v>
      </c>
      <c r="H54" s="55">
        <v>0</v>
      </c>
      <c r="I54" s="15"/>
    </row>
    <row r="55" spans="1:9" ht="15.75" thickBot="1">
      <c r="A55" s="2"/>
      <c r="B55" s="1"/>
      <c r="C55" s="58" t="s">
        <v>24</v>
      </c>
      <c r="D55" s="34">
        <f>SUM(D41:D54)</f>
        <v>17</v>
      </c>
      <c r="E55" s="34">
        <f>SUM(E41:E54)</f>
        <v>1</v>
      </c>
      <c r="F55" s="34">
        <f>SUM(F41:F54)</f>
        <v>12</v>
      </c>
      <c r="G55" s="40">
        <f>SUM(G41:G54)</f>
        <v>30</v>
      </c>
      <c r="H55" s="67">
        <f>SUM(H41:H54)</f>
        <v>23</v>
      </c>
      <c r="I55" s="15"/>
    </row>
    <row r="56" spans="1:9" ht="15.75" thickBot="1">
      <c r="A56" s="129" t="s">
        <v>30</v>
      </c>
      <c r="B56" s="130"/>
      <c r="C56" s="130"/>
      <c r="D56" s="130"/>
      <c r="E56" s="130"/>
      <c r="F56" s="130"/>
      <c r="G56" s="130"/>
      <c r="H56" s="130"/>
      <c r="I56" s="131"/>
    </row>
    <row r="57" spans="1:9" ht="30.75" thickBot="1">
      <c r="A57" s="5"/>
      <c r="B57" s="6" t="s">
        <v>52</v>
      </c>
      <c r="C57" s="111" t="s">
        <v>20</v>
      </c>
      <c r="D57" s="6"/>
      <c r="E57" s="6"/>
      <c r="F57" s="6"/>
      <c r="G57" s="43">
        <v>160</v>
      </c>
      <c r="H57" s="68"/>
      <c r="I57" s="15"/>
    </row>
    <row r="58" spans="1:9" ht="15.75" thickBot="1">
      <c r="A58" s="129" t="s">
        <v>31</v>
      </c>
      <c r="B58" s="130"/>
      <c r="C58" s="130"/>
      <c r="D58" s="130"/>
      <c r="E58" s="130"/>
      <c r="F58" s="130"/>
      <c r="G58" s="130"/>
      <c r="H58" s="130"/>
      <c r="I58" s="131"/>
    </row>
    <row r="59" spans="1:9" ht="15.75" thickBot="1">
      <c r="A59" s="79" t="s">
        <v>0</v>
      </c>
      <c r="B59" s="80" t="s">
        <v>1</v>
      </c>
      <c r="C59" s="94" t="s">
        <v>2</v>
      </c>
      <c r="D59" s="80" t="s">
        <v>3</v>
      </c>
      <c r="E59" s="80" t="s">
        <v>4</v>
      </c>
      <c r="F59" s="81" t="s">
        <v>5</v>
      </c>
      <c r="G59" s="82" t="s">
        <v>14</v>
      </c>
      <c r="H59" s="83" t="s">
        <v>15</v>
      </c>
      <c r="I59" s="78" t="s">
        <v>142</v>
      </c>
    </row>
    <row r="60" spans="1:9">
      <c r="A60" s="47">
        <v>1</v>
      </c>
      <c r="B60" s="20" t="s">
        <v>82</v>
      </c>
      <c r="C60" s="95" t="s">
        <v>66</v>
      </c>
      <c r="D60" s="20">
        <v>3</v>
      </c>
      <c r="E60" s="20">
        <v>0</v>
      </c>
      <c r="F60" s="41">
        <v>2</v>
      </c>
      <c r="G60" s="20">
        <f t="shared" ref="G60" si="8">D60+E60+F60</f>
        <v>5</v>
      </c>
      <c r="H60" s="54">
        <f t="shared" ref="H60" si="9">D60*1+E60*1+F60/2</f>
        <v>4</v>
      </c>
      <c r="I60" s="87" t="s">
        <v>163</v>
      </c>
    </row>
    <row r="61" spans="1:9">
      <c r="A61" s="17">
        <v>2</v>
      </c>
      <c r="B61" s="20" t="s">
        <v>83</v>
      </c>
      <c r="C61" s="92" t="s">
        <v>98</v>
      </c>
      <c r="D61" s="15">
        <v>2</v>
      </c>
      <c r="E61" s="15">
        <v>1</v>
      </c>
      <c r="F61" s="16">
        <v>4</v>
      </c>
      <c r="G61" s="15">
        <f>D61+E61+F61</f>
        <v>7</v>
      </c>
      <c r="H61" s="14">
        <f>D61*1+E61*1+F61/2</f>
        <v>5</v>
      </c>
      <c r="I61" s="88"/>
    </row>
    <row r="62" spans="1:9">
      <c r="A62" s="17">
        <v>3</v>
      </c>
      <c r="B62" s="20" t="s">
        <v>84</v>
      </c>
      <c r="C62" s="92" t="s">
        <v>76</v>
      </c>
      <c r="D62" s="15">
        <v>2</v>
      </c>
      <c r="E62" s="15">
        <v>0</v>
      </c>
      <c r="F62" s="16">
        <v>4</v>
      </c>
      <c r="G62" s="15">
        <f t="shared" ref="G62:G65" si="10">D62+E62+F62</f>
        <v>6</v>
      </c>
      <c r="H62" s="14">
        <f t="shared" ref="H62:H65" si="11">D62*1+E62*1+F62/2</f>
        <v>4</v>
      </c>
      <c r="I62" s="87" t="s">
        <v>164</v>
      </c>
    </row>
    <row r="63" spans="1:9">
      <c r="A63" s="17">
        <v>4</v>
      </c>
      <c r="B63" s="20" t="s">
        <v>85</v>
      </c>
      <c r="C63" s="97" t="s">
        <v>77</v>
      </c>
      <c r="D63" s="21">
        <v>2</v>
      </c>
      <c r="E63" s="21">
        <v>0</v>
      </c>
      <c r="F63" s="22">
        <v>2</v>
      </c>
      <c r="G63" s="15">
        <f t="shared" si="10"/>
        <v>4</v>
      </c>
      <c r="H63" s="14">
        <f t="shared" si="11"/>
        <v>3</v>
      </c>
      <c r="I63" s="87" t="s">
        <v>165</v>
      </c>
    </row>
    <row r="64" spans="1:9">
      <c r="A64" s="17">
        <v>5</v>
      </c>
      <c r="B64" s="20" t="s">
        <v>86</v>
      </c>
      <c r="C64" s="93" t="s">
        <v>99</v>
      </c>
      <c r="D64" s="15">
        <v>2</v>
      </c>
      <c r="E64" s="15">
        <v>1</v>
      </c>
      <c r="F64" s="16">
        <v>2</v>
      </c>
      <c r="G64" s="15">
        <f t="shared" si="10"/>
        <v>5</v>
      </c>
      <c r="H64" s="14">
        <f t="shared" si="11"/>
        <v>4</v>
      </c>
      <c r="I64" s="87" t="s">
        <v>166</v>
      </c>
    </row>
    <row r="65" spans="1:9">
      <c r="A65" s="149">
        <v>6</v>
      </c>
      <c r="B65" s="112" t="s">
        <v>87</v>
      </c>
      <c r="C65" s="123" t="s">
        <v>78</v>
      </c>
      <c r="D65" s="112">
        <v>2</v>
      </c>
      <c r="E65" s="112">
        <v>0</v>
      </c>
      <c r="F65" s="112">
        <v>2</v>
      </c>
      <c r="G65" s="112">
        <f t="shared" si="10"/>
        <v>4</v>
      </c>
      <c r="H65" s="115">
        <f t="shared" si="11"/>
        <v>3</v>
      </c>
      <c r="I65" s="87" t="s">
        <v>167</v>
      </c>
    </row>
    <row r="66" spans="1:9">
      <c r="A66" s="150"/>
      <c r="B66" s="114"/>
      <c r="C66" s="125"/>
      <c r="D66" s="114"/>
      <c r="E66" s="114"/>
      <c r="F66" s="114"/>
      <c r="G66" s="114"/>
      <c r="H66" s="117"/>
      <c r="I66" s="87" t="s">
        <v>168</v>
      </c>
    </row>
    <row r="67" spans="1:9">
      <c r="A67" s="45">
        <v>7</v>
      </c>
      <c r="B67" s="23" t="s">
        <v>53</v>
      </c>
      <c r="C67" s="93" t="s">
        <v>100</v>
      </c>
      <c r="D67" s="20"/>
      <c r="E67" s="20"/>
      <c r="F67" s="20"/>
      <c r="G67" s="20"/>
      <c r="H67" s="54" t="s">
        <v>51</v>
      </c>
      <c r="I67" s="15"/>
    </row>
    <row r="68" spans="1:9" ht="15.75" thickBot="1">
      <c r="A68" s="126" t="s">
        <v>24</v>
      </c>
      <c r="B68" s="126"/>
      <c r="C68" s="127"/>
      <c r="D68" s="27">
        <f>SUM(D60:D67)</f>
        <v>13</v>
      </c>
      <c r="E68" s="27">
        <f>SUM(E60:E67)</f>
        <v>2</v>
      </c>
      <c r="F68" s="27">
        <f>SUM(F60:F67)</f>
        <v>16</v>
      </c>
      <c r="G68" s="28">
        <f>SUM(G60:G67)</f>
        <v>31</v>
      </c>
      <c r="H68" s="69">
        <f>SUM(H60:H67)</f>
        <v>23</v>
      </c>
      <c r="I68" s="15"/>
    </row>
    <row r="69" spans="1:9" ht="15.75" thickBot="1">
      <c r="A69" s="129" t="s">
        <v>32</v>
      </c>
      <c r="B69" s="130"/>
      <c r="C69" s="130"/>
      <c r="D69" s="130"/>
      <c r="E69" s="130"/>
      <c r="F69" s="130"/>
      <c r="G69" s="130"/>
      <c r="H69" s="130"/>
      <c r="I69" s="131"/>
    </row>
    <row r="70" spans="1:9" ht="15.75" thickBot="1">
      <c r="A70" s="79" t="s">
        <v>0</v>
      </c>
      <c r="B70" s="80" t="s">
        <v>1</v>
      </c>
      <c r="C70" s="94" t="s">
        <v>2</v>
      </c>
      <c r="D70" s="80" t="s">
        <v>3</v>
      </c>
      <c r="E70" s="80" t="s">
        <v>4</v>
      </c>
      <c r="F70" s="81" t="s">
        <v>5</v>
      </c>
      <c r="G70" s="82" t="s">
        <v>14</v>
      </c>
      <c r="H70" s="83" t="s">
        <v>15</v>
      </c>
      <c r="I70" s="78" t="s">
        <v>142</v>
      </c>
    </row>
    <row r="71" spans="1:9">
      <c r="A71" s="47">
        <v>1</v>
      </c>
      <c r="B71" s="15" t="s">
        <v>48</v>
      </c>
      <c r="C71" s="93" t="s">
        <v>55</v>
      </c>
      <c r="D71" s="15">
        <v>2</v>
      </c>
      <c r="E71" s="15">
        <v>0</v>
      </c>
      <c r="F71" s="15">
        <v>0</v>
      </c>
      <c r="G71" s="15">
        <f>D71+E71+F71</f>
        <v>2</v>
      </c>
      <c r="H71" s="14">
        <f t="shared" ref="H71" si="12">D71*1+E71*1+F71/2</f>
        <v>2</v>
      </c>
      <c r="I71" s="87" t="s">
        <v>169</v>
      </c>
    </row>
    <row r="72" spans="1:9">
      <c r="A72" s="17">
        <v>2</v>
      </c>
      <c r="B72" s="15" t="s">
        <v>49</v>
      </c>
      <c r="C72" s="93" t="s">
        <v>18</v>
      </c>
      <c r="D72" s="15">
        <v>2</v>
      </c>
      <c r="E72" s="15">
        <v>0</v>
      </c>
      <c r="F72" s="14">
        <v>0</v>
      </c>
      <c r="G72" s="15">
        <f>D72+E72+F72</f>
        <v>2</v>
      </c>
      <c r="H72" s="14">
        <v>2</v>
      </c>
      <c r="I72" s="87" t="s">
        <v>170</v>
      </c>
    </row>
    <row r="73" spans="1:9">
      <c r="A73" s="17">
        <v>3</v>
      </c>
      <c r="B73" s="15" t="s">
        <v>88</v>
      </c>
      <c r="C73" s="92" t="s">
        <v>95</v>
      </c>
      <c r="D73" s="15">
        <v>2</v>
      </c>
      <c r="E73" s="15">
        <v>0</v>
      </c>
      <c r="F73" s="15">
        <v>4</v>
      </c>
      <c r="G73" s="18">
        <f>D73+E73+F73</f>
        <v>6</v>
      </c>
      <c r="H73" s="14">
        <f>D73*1+E73*1+F73/2</f>
        <v>4</v>
      </c>
      <c r="I73" s="87" t="s">
        <v>171</v>
      </c>
    </row>
    <row r="74" spans="1:9">
      <c r="A74" s="118">
        <v>4</v>
      </c>
      <c r="B74" s="112" t="s">
        <v>89</v>
      </c>
      <c r="C74" s="120" t="s">
        <v>79</v>
      </c>
      <c r="D74" s="112">
        <v>2</v>
      </c>
      <c r="E74" s="112">
        <v>0</v>
      </c>
      <c r="F74" s="115">
        <v>4</v>
      </c>
      <c r="G74" s="112">
        <f>D74+E74+F74</f>
        <v>6</v>
      </c>
      <c r="H74" s="115">
        <f>D74*1+E74*1+F74/2</f>
        <v>4</v>
      </c>
      <c r="I74" s="87" t="s">
        <v>172</v>
      </c>
    </row>
    <row r="75" spans="1:9">
      <c r="A75" s="122"/>
      <c r="B75" s="113"/>
      <c r="C75" s="128"/>
      <c r="D75" s="113"/>
      <c r="E75" s="113"/>
      <c r="F75" s="116"/>
      <c r="G75" s="113"/>
      <c r="H75" s="116"/>
      <c r="I75" s="87" t="s">
        <v>173</v>
      </c>
    </row>
    <row r="76" spans="1:9">
      <c r="A76" s="119"/>
      <c r="B76" s="114"/>
      <c r="C76" s="121"/>
      <c r="D76" s="114"/>
      <c r="E76" s="114"/>
      <c r="F76" s="117"/>
      <c r="G76" s="114"/>
      <c r="H76" s="117"/>
      <c r="I76" s="87" t="s">
        <v>174</v>
      </c>
    </row>
    <row r="77" spans="1:9">
      <c r="A77" s="118">
        <v>5</v>
      </c>
      <c r="B77" s="112" t="s">
        <v>90</v>
      </c>
      <c r="C77" s="123" t="s">
        <v>80</v>
      </c>
      <c r="D77" s="112">
        <v>3</v>
      </c>
      <c r="E77" s="112">
        <v>2</v>
      </c>
      <c r="F77" s="112">
        <v>0</v>
      </c>
      <c r="G77" s="112">
        <f>D77+E77+F77</f>
        <v>5</v>
      </c>
      <c r="H77" s="115">
        <f>D77*1+E77*1+F77/2</f>
        <v>5</v>
      </c>
      <c r="I77" s="87" t="s">
        <v>175</v>
      </c>
    </row>
    <row r="78" spans="1:9">
      <c r="A78" s="122"/>
      <c r="B78" s="113"/>
      <c r="C78" s="124"/>
      <c r="D78" s="113"/>
      <c r="E78" s="113"/>
      <c r="F78" s="113"/>
      <c r="G78" s="113"/>
      <c r="H78" s="116"/>
      <c r="I78" s="87" t="s">
        <v>173</v>
      </c>
    </row>
    <row r="79" spans="1:9">
      <c r="A79" s="122"/>
      <c r="B79" s="113"/>
      <c r="C79" s="124"/>
      <c r="D79" s="113"/>
      <c r="E79" s="113"/>
      <c r="F79" s="113"/>
      <c r="G79" s="113"/>
      <c r="H79" s="116"/>
      <c r="I79" s="87" t="s">
        <v>176</v>
      </c>
    </row>
    <row r="80" spans="1:9">
      <c r="A80" s="122"/>
      <c r="B80" s="113"/>
      <c r="C80" s="124"/>
      <c r="D80" s="113"/>
      <c r="E80" s="113"/>
      <c r="F80" s="113"/>
      <c r="G80" s="113"/>
      <c r="H80" s="116"/>
      <c r="I80" s="87" t="s">
        <v>177</v>
      </c>
    </row>
    <row r="81" spans="1:9">
      <c r="A81" s="119"/>
      <c r="B81" s="114"/>
      <c r="C81" s="125"/>
      <c r="D81" s="114"/>
      <c r="E81" s="114"/>
      <c r="F81" s="114"/>
      <c r="G81" s="114"/>
      <c r="H81" s="117"/>
      <c r="I81" s="87" t="s">
        <v>178</v>
      </c>
    </row>
    <row r="82" spans="1:9">
      <c r="A82" s="118">
        <v>6</v>
      </c>
      <c r="B82" s="112" t="s">
        <v>91</v>
      </c>
      <c r="C82" s="120" t="s">
        <v>81</v>
      </c>
      <c r="D82" s="112">
        <v>2</v>
      </c>
      <c r="E82" s="112">
        <v>0</v>
      </c>
      <c r="F82" s="115">
        <v>4</v>
      </c>
      <c r="G82" s="112">
        <f t="shared" ref="G82" si="13">D82+E82+F82</f>
        <v>6</v>
      </c>
      <c r="H82" s="115">
        <f t="shared" ref="H82" si="14">D82*1+E82*1+F82/2</f>
        <v>4</v>
      </c>
      <c r="I82" s="87" t="s">
        <v>179</v>
      </c>
    </row>
    <row r="83" spans="1:9">
      <c r="A83" s="119"/>
      <c r="B83" s="114"/>
      <c r="C83" s="121"/>
      <c r="D83" s="114"/>
      <c r="E83" s="114"/>
      <c r="F83" s="117"/>
      <c r="G83" s="114"/>
      <c r="H83" s="117"/>
      <c r="I83" s="87" t="s">
        <v>180</v>
      </c>
    </row>
    <row r="84" spans="1:9">
      <c r="A84" s="17">
        <v>7</v>
      </c>
      <c r="B84" s="15" t="s">
        <v>92</v>
      </c>
      <c r="C84" s="93" t="s">
        <v>23</v>
      </c>
      <c r="D84" s="15">
        <v>0</v>
      </c>
      <c r="E84" s="15">
        <v>0</v>
      </c>
      <c r="F84" s="15">
        <v>4</v>
      </c>
      <c r="G84" s="15">
        <f>D84+E84+F84</f>
        <v>4</v>
      </c>
      <c r="H84" s="14">
        <v>2</v>
      </c>
      <c r="I84" s="15"/>
    </row>
    <row r="85" spans="1:9" ht="15.75" thickBot="1">
      <c r="A85" s="2"/>
      <c r="B85" s="3"/>
      <c r="C85" s="58" t="s">
        <v>24</v>
      </c>
      <c r="D85" s="32">
        <f>SUM(D71:D84)</f>
        <v>13</v>
      </c>
      <c r="E85" s="32">
        <f>SUM(E71:E84)</f>
        <v>2</v>
      </c>
      <c r="F85" s="42">
        <f>SUM(F71:F84)</f>
        <v>16</v>
      </c>
      <c r="G85" s="33">
        <f>SUM(G71:G84)</f>
        <v>31</v>
      </c>
      <c r="H85" s="64">
        <f>SUM(H71:H84)</f>
        <v>23</v>
      </c>
      <c r="I85" s="15"/>
    </row>
    <row r="87" spans="1:9">
      <c r="C87" s="102" t="s">
        <v>141</v>
      </c>
      <c r="D87" s="1">
        <v>142</v>
      </c>
    </row>
    <row r="90" spans="1:9">
      <c r="C90" s="103"/>
    </row>
    <row r="92" spans="1:9">
      <c r="A92" s="41"/>
      <c r="B92" s="8"/>
      <c r="C92" s="104"/>
    </row>
    <row r="93" spans="1:9">
      <c r="A93" s="41"/>
      <c r="B93" s="8"/>
      <c r="C93" s="105"/>
    </row>
    <row r="94" spans="1:9">
      <c r="A94" s="41"/>
      <c r="B94" s="8"/>
      <c r="C94" s="105"/>
    </row>
    <row r="95" spans="1:9">
      <c r="A95" s="41"/>
      <c r="B95" s="8"/>
      <c r="C95" s="105"/>
    </row>
    <row r="96" spans="1:9">
      <c r="A96" s="41"/>
      <c r="B96" s="8"/>
      <c r="C96" s="105"/>
    </row>
    <row r="97" spans="1:3">
      <c r="A97" s="41"/>
      <c r="B97" s="8"/>
      <c r="C97" s="105"/>
    </row>
    <row r="98" spans="1:3">
      <c r="A98" s="41"/>
      <c r="B98" s="8"/>
      <c r="C98" s="105"/>
    </row>
    <row r="99" spans="1:3">
      <c r="A99" s="41"/>
      <c r="B99" s="8"/>
      <c r="C99" s="105"/>
    </row>
    <row r="100" spans="1:3">
      <c r="A100" s="41"/>
      <c r="B100" s="8"/>
      <c r="C100" s="105"/>
    </row>
    <row r="101" spans="1:3">
      <c r="A101" s="41"/>
      <c r="B101" s="8"/>
      <c r="C101" s="105"/>
    </row>
    <row r="102" spans="1:3">
      <c r="A102" s="41"/>
    </row>
  </sheetData>
  <mergeCells count="91">
    <mergeCell ref="A1:I1"/>
    <mergeCell ref="A2:I2"/>
    <mergeCell ref="A3:I3"/>
    <mergeCell ref="F22:F25"/>
    <mergeCell ref="G22:G25"/>
    <mergeCell ref="H22:H25"/>
    <mergeCell ref="A14:I14"/>
    <mergeCell ref="A10:A11"/>
    <mergeCell ref="B10:B11"/>
    <mergeCell ref="C10:C11"/>
    <mergeCell ref="D10:D11"/>
    <mergeCell ref="E10:E11"/>
    <mergeCell ref="F10:F11"/>
    <mergeCell ref="G10:G11"/>
    <mergeCell ref="H10:H11"/>
    <mergeCell ref="A22:A25"/>
    <mergeCell ref="B22:B25"/>
    <mergeCell ref="C22:C25"/>
    <mergeCell ref="D22:D25"/>
    <mergeCell ref="E22:E25"/>
    <mergeCell ref="F43:F46"/>
    <mergeCell ref="G43:G46"/>
    <mergeCell ref="H43:H46"/>
    <mergeCell ref="A27:I27"/>
    <mergeCell ref="A29:I29"/>
    <mergeCell ref="A39:I39"/>
    <mergeCell ref="A43:A46"/>
    <mergeCell ref="B43:B46"/>
    <mergeCell ref="C43:C46"/>
    <mergeCell ref="D43:D46"/>
    <mergeCell ref="E43:E46"/>
    <mergeCell ref="A47:A48"/>
    <mergeCell ref="B47:B48"/>
    <mergeCell ref="C47:C48"/>
    <mergeCell ref="D47:D48"/>
    <mergeCell ref="E47:E48"/>
    <mergeCell ref="F47:F48"/>
    <mergeCell ref="G47:G48"/>
    <mergeCell ref="H47:H48"/>
    <mergeCell ref="G49:G50"/>
    <mergeCell ref="H49:H50"/>
    <mergeCell ref="F51:F53"/>
    <mergeCell ref="G51:G53"/>
    <mergeCell ref="H51:H53"/>
    <mergeCell ref="A49:A50"/>
    <mergeCell ref="B49:B50"/>
    <mergeCell ref="C49:C50"/>
    <mergeCell ref="D49:D50"/>
    <mergeCell ref="E49:E50"/>
    <mergeCell ref="F49:F50"/>
    <mergeCell ref="A51:A53"/>
    <mergeCell ref="B51:B53"/>
    <mergeCell ref="C51:C53"/>
    <mergeCell ref="D51:D53"/>
    <mergeCell ref="E51:E53"/>
    <mergeCell ref="F65:F66"/>
    <mergeCell ref="G65:G66"/>
    <mergeCell ref="H65:H66"/>
    <mergeCell ref="A56:I56"/>
    <mergeCell ref="A58:I58"/>
    <mergeCell ref="A65:A66"/>
    <mergeCell ref="B65:B66"/>
    <mergeCell ref="C65:C66"/>
    <mergeCell ref="D65:D66"/>
    <mergeCell ref="E65:E66"/>
    <mergeCell ref="E74:E76"/>
    <mergeCell ref="F74:F76"/>
    <mergeCell ref="G74:G76"/>
    <mergeCell ref="H74:H76"/>
    <mergeCell ref="A69:I69"/>
    <mergeCell ref="A68:C68"/>
    <mergeCell ref="A74:A76"/>
    <mergeCell ref="B74:B76"/>
    <mergeCell ref="C74:C76"/>
    <mergeCell ref="D74:D76"/>
    <mergeCell ref="G77:G81"/>
    <mergeCell ref="H77:H81"/>
    <mergeCell ref="A82:A83"/>
    <mergeCell ref="B82:B83"/>
    <mergeCell ref="C82:C83"/>
    <mergeCell ref="D82:D83"/>
    <mergeCell ref="E82:E83"/>
    <mergeCell ref="F82:F83"/>
    <mergeCell ref="G82:G83"/>
    <mergeCell ref="H82:H83"/>
    <mergeCell ref="A77:A81"/>
    <mergeCell ref="B77:B81"/>
    <mergeCell ref="C77:C81"/>
    <mergeCell ref="D77:D81"/>
    <mergeCell ref="E77:E81"/>
    <mergeCell ref="F77:F81"/>
  </mergeCells>
  <hyperlinks>
    <hyperlink ref="I10" r:id="rId1"/>
    <hyperlink ref="I11" r:id="rId2"/>
    <hyperlink ref="I22" r:id="rId3"/>
    <hyperlink ref="I23" r:id="rId4"/>
    <hyperlink ref="I24" r:id="rId5"/>
    <hyperlink ref="I25" r:id="rId6"/>
    <hyperlink ref="I31" r:id="rId7"/>
    <hyperlink ref="I32" r:id="rId8"/>
    <hyperlink ref="I36" r:id="rId9"/>
    <hyperlink ref="I43" r:id="rId10"/>
    <hyperlink ref="I44" r:id="rId11"/>
    <hyperlink ref="I45" r:id="rId12"/>
    <hyperlink ref="I46" r:id="rId13"/>
    <hyperlink ref="I47" r:id="rId14"/>
    <hyperlink ref="I48" r:id="rId15"/>
    <hyperlink ref="I49" r:id="rId16"/>
    <hyperlink ref="I50" r:id="rId17"/>
    <hyperlink ref="I51" r:id="rId18"/>
    <hyperlink ref="I52" r:id="rId19"/>
    <hyperlink ref="I53" r:id="rId20"/>
    <hyperlink ref="I41" r:id="rId21"/>
    <hyperlink ref="I42" r:id="rId22"/>
    <hyperlink ref="I60" r:id="rId23"/>
    <hyperlink ref="I62" r:id="rId24"/>
    <hyperlink ref="I63" r:id="rId25"/>
    <hyperlink ref="I64" r:id="rId26"/>
    <hyperlink ref="I65" r:id="rId27"/>
    <hyperlink ref="I66" r:id="rId28"/>
    <hyperlink ref="I71" r:id="rId29"/>
    <hyperlink ref="I72" r:id="rId30"/>
    <hyperlink ref="I73" r:id="rId31"/>
    <hyperlink ref="I74" r:id="rId32"/>
    <hyperlink ref="I75" r:id="rId33"/>
    <hyperlink ref="I76" r:id="rId34"/>
    <hyperlink ref="I77" r:id="rId35"/>
    <hyperlink ref="I78" r:id="rId36"/>
    <hyperlink ref="I79" r:id="rId37"/>
    <hyperlink ref="I80" r:id="rId38"/>
    <hyperlink ref="I81" r:id="rId39"/>
    <hyperlink ref="I82" r:id="rId40"/>
    <hyperlink ref="I83" r:id="rId4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topLeftCell="A73" workbookViewId="0">
      <selection activeCell="J56" sqref="J56"/>
    </sheetView>
  </sheetViews>
  <sheetFormatPr defaultRowHeight="15"/>
  <cols>
    <col min="1" max="1" width="4" customWidth="1"/>
    <col min="2" max="2" width="3.140625" hidden="1" customWidth="1"/>
    <col min="3" max="3" width="39.7109375" style="106" customWidth="1"/>
    <col min="4" max="4" width="4" customWidth="1"/>
    <col min="5" max="5" width="3.140625" customWidth="1"/>
    <col min="6" max="6" width="3.42578125" customWidth="1"/>
    <col min="7" max="7" width="3.85546875" customWidth="1"/>
    <col min="8" max="8" width="5.85546875" customWidth="1"/>
    <col min="9" max="10" width="22.28515625" customWidth="1"/>
  </cols>
  <sheetData>
    <row r="1" spans="1:10">
      <c r="A1" s="139" t="s">
        <v>139</v>
      </c>
      <c r="B1" s="140"/>
      <c r="C1" s="140"/>
      <c r="D1" s="140"/>
      <c r="E1" s="140"/>
      <c r="F1" s="140"/>
      <c r="G1" s="140"/>
      <c r="H1" s="140"/>
      <c r="I1" s="141"/>
    </row>
    <row r="2" spans="1:10">
      <c r="A2" s="142" t="s">
        <v>195</v>
      </c>
      <c r="B2" s="143"/>
      <c r="C2" s="143"/>
      <c r="D2" s="143"/>
      <c r="E2" s="143"/>
      <c r="F2" s="143"/>
      <c r="G2" s="143"/>
      <c r="H2" s="143"/>
      <c r="I2" s="144"/>
    </row>
    <row r="3" spans="1:10">
      <c r="A3" s="142" t="s">
        <v>25</v>
      </c>
      <c r="B3" s="143"/>
      <c r="C3" s="143"/>
      <c r="D3" s="143"/>
      <c r="E3" s="143"/>
      <c r="F3" s="143"/>
      <c r="G3" s="143"/>
      <c r="H3" s="143"/>
      <c r="I3" s="144"/>
    </row>
    <row r="4" spans="1:10" ht="15.75" thickBot="1">
      <c r="A4" s="75" t="s">
        <v>0</v>
      </c>
      <c r="B4" s="74" t="s">
        <v>1</v>
      </c>
      <c r="C4" s="90" t="s">
        <v>2</v>
      </c>
      <c r="D4" s="74" t="s">
        <v>3</v>
      </c>
      <c r="E4" s="74" t="s">
        <v>4</v>
      </c>
      <c r="F4" s="76" t="s">
        <v>5</v>
      </c>
      <c r="G4" s="77" t="s">
        <v>14</v>
      </c>
      <c r="H4" s="76" t="s">
        <v>15</v>
      </c>
      <c r="I4" s="78" t="s">
        <v>142</v>
      </c>
      <c r="J4" s="4"/>
    </row>
    <row r="5" spans="1:10">
      <c r="A5" s="46">
        <v>1</v>
      </c>
      <c r="B5" s="49" t="s">
        <v>33</v>
      </c>
      <c r="C5" s="91" t="s">
        <v>58</v>
      </c>
      <c r="D5" s="49">
        <v>4</v>
      </c>
      <c r="E5" s="49">
        <v>1</v>
      </c>
      <c r="F5" s="50">
        <v>0</v>
      </c>
      <c r="G5" s="49">
        <f>D5+E5+F5</f>
        <v>5</v>
      </c>
      <c r="H5" s="50">
        <f>D5*1+E5*1+F5/2</f>
        <v>5</v>
      </c>
      <c r="I5" s="15"/>
    </row>
    <row r="6" spans="1:10">
      <c r="A6" s="17">
        <v>2</v>
      </c>
      <c r="B6" s="15" t="s">
        <v>34</v>
      </c>
      <c r="C6" s="92" t="s">
        <v>6</v>
      </c>
      <c r="D6" s="15">
        <v>4</v>
      </c>
      <c r="E6" s="15">
        <v>0</v>
      </c>
      <c r="F6" s="14">
        <v>2</v>
      </c>
      <c r="G6" s="15">
        <f t="shared" ref="G6:G10" si="0">D6+E6+F6</f>
        <v>6</v>
      </c>
      <c r="H6" s="14">
        <f t="shared" ref="H6:H10" si="1">D6*1+E6*1+F6/2</f>
        <v>5</v>
      </c>
      <c r="I6" s="15"/>
    </row>
    <row r="7" spans="1:10">
      <c r="A7" s="17">
        <v>3</v>
      </c>
      <c r="B7" s="15" t="s">
        <v>35</v>
      </c>
      <c r="C7" s="92" t="s">
        <v>7</v>
      </c>
      <c r="D7" s="15">
        <v>4</v>
      </c>
      <c r="E7" s="15">
        <v>0</v>
      </c>
      <c r="F7" s="14">
        <v>2</v>
      </c>
      <c r="G7" s="15">
        <f t="shared" si="0"/>
        <v>6</v>
      </c>
      <c r="H7" s="14">
        <f t="shared" si="1"/>
        <v>5</v>
      </c>
      <c r="I7" s="15"/>
    </row>
    <row r="8" spans="1:10">
      <c r="A8" s="17">
        <v>4</v>
      </c>
      <c r="B8" s="15" t="s">
        <v>36</v>
      </c>
      <c r="C8" s="92" t="s">
        <v>8</v>
      </c>
      <c r="D8" s="15">
        <v>2</v>
      </c>
      <c r="E8" s="15">
        <v>0</v>
      </c>
      <c r="F8" s="14">
        <v>0</v>
      </c>
      <c r="G8" s="15">
        <f t="shared" si="0"/>
        <v>2</v>
      </c>
      <c r="H8" s="14">
        <f t="shared" si="1"/>
        <v>2</v>
      </c>
      <c r="I8" s="15"/>
    </row>
    <row r="9" spans="1:10">
      <c r="A9" s="17">
        <v>5</v>
      </c>
      <c r="B9" s="15" t="s">
        <v>37</v>
      </c>
      <c r="C9" s="92" t="s">
        <v>38</v>
      </c>
      <c r="D9" s="15">
        <v>0</v>
      </c>
      <c r="E9" s="15">
        <v>0</v>
      </c>
      <c r="F9" s="14">
        <v>4</v>
      </c>
      <c r="G9" s="15">
        <f t="shared" si="0"/>
        <v>4</v>
      </c>
      <c r="H9" s="14">
        <f t="shared" si="1"/>
        <v>2</v>
      </c>
      <c r="I9" s="34"/>
    </row>
    <row r="10" spans="1:10">
      <c r="A10" s="118">
        <v>6</v>
      </c>
      <c r="B10" s="112" t="s">
        <v>39</v>
      </c>
      <c r="C10" s="120" t="s">
        <v>22</v>
      </c>
      <c r="D10" s="112">
        <v>0</v>
      </c>
      <c r="E10" s="112">
        <v>0</v>
      </c>
      <c r="F10" s="112">
        <v>4</v>
      </c>
      <c r="G10" s="112">
        <f t="shared" si="0"/>
        <v>4</v>
      </c>
      <c r="H10" s="115">
        <f t="shared" si="1"/>
        <v>2</v>
      </c>
      <c r="I10" s="87" t="s">
        <v>143</v>
      </c>
    </row>
    <row r="11" spans="1:10">
      <c r="A11" s="119"/>
      <c r="B11" s="114"/>
      <c r="C11" s="121"/>
      <c r="D11" s="114"/>
      <c r="E11" s="114"/>
      <c r="F11" s="114"/>
      <c r="G11" s="114"/>
      <c r="H11" s="117"/>
      <c r="I11" s="87" t="s">
        <v>144</v>
      </c>
    </row>
    <row r="12" spans="1:10">
      <c r="A12" s="17">
        <v>7</v>
      </c>
      <c r="B12" s="15" t="s">
        <v>40</v>
      </c>
      <c r="C12" s="93" t="s">
        <v>12</v>
      </c>
      <c r="D12" s="15">
        <v>3</v>
      </c>
      <c r="E12" s="15">
        <v>0</v>
      </c>
      <c r="F12" s="16">
        <v>2</v>
      </c>
      <c r="G12" s="15">
        <f>D12+E12+F12</f>
        <v>5</v>
      </c>
      <c r="H12" s="14">
        <f>D12*1+E12*1+F12/2</f>
        <v>4</v>
      </c>
      <c r="I12" s="15"/>
    </row>
    <row r="13" spans="1:10" ht="15.75" thickBot="1">
      <c r="A13" s="1"/>
      <c r="B13" s="7"/>
      <c r="C13" s="58" t="s">
        <v>24</v>
      </c>
      <c r="D13" s="24">
        <f>SUM(D5:D12)</f>
        <v>17</v>
      </c>
      <c r="E13" s="24">
        <f>SUM(E5:E12)</f>
        <v>1</v>
      </c>
      <c r="F13" s="25">
        <f>SUM(F5:F12)</f>
        <v>14</v>
      </c>
      <c r="G13" s="26">
        <f>SUM(G5:G12)</f>
        <v>32</v>
      </c>
      <c r="H13" s="25">
        <f>SUM(H5:H12)</f>
        <v>25</v>
      </c>
      <c r="I13" s="15"/>
      <c r="J13" t="s">
        <v>21</v>
      </c>
    </row>
    <row r="14" spans="1:10" ht="15.75" thickBot="1">
      <c r="A14" s="129" t="s">
        <v>26</v>
      </c>
      <c r="B14" s="130"/>
      <c r="C14" s="130"/>
      <c r="D14" s="130"/>
      <c r="E14" s="130"/>
      <c r="F14" s="130"/>
      <c r="G14" s="130"/>
      <c r="H14" s="130"/>
      <c r="I14" s="131"/>
    </row>
    <row r="15" spans="1:10" ht="15.75" thickBot="1">
      <c r="A15" s="79" t="s">
        <v>0</v>
      </c>
      <c r="B15" s="80" t="s">
        <v>1</v>
      </c>
      <c r="C15" s="94" t="s">
        <v>2</v>
      </c>
      <c r="D15" s="80" t="s">
        <v>3</v>
      </c>
      <c r="E15" s="80" t="s">
        <v>4</v>
      </c>
      <c r="F15" s="81" t="s">
        <v>5</v>
      </c>
      <c r="G15" s="82" t="s">
        <v>14</v>
      </c>
      <c r="H15" s="83" t="s">
        <v>15</v>
      </c>
      <c r="I15" s="78" t="s">
        <v>142</v>
      </c>
    </row>
    <row r="16" spans="1:10">
      <c r="A16" s="47">
        <v>1</v>
      </c>
      <c r="B16" s="20" t="s">
        <v>42</v>
      </c>
      <c r="C16" s="95" t="s">
        <v>57</v>
      </c>
      <c r="D16" s="20">
        <v>4</v>
      </c>
      <c r="E16" s="20">
        <v>1</v>
      </c>
      <c r="F16" s="29">
        <v>0</v>
      </c>
      <c r="G16" s="20">
        <f>D16+E16+F16</f>
        <v>5</v>
      </c>
      <c r="H16" s="54">
        <f>D16*1+E16*1+F16/2</f>
        <v>5</v>
      </c>
      <c r="I16" s="15"/>
    </row>
    <row r="17" spans="1:10">
      <c r="A17" s="17">
        <v>2</v>
      </c>
      <c r="B17" s="15" t="s">
        <v>41</v>
      </c>
      <c r="C17" s="92" t="s">
        <v>9</v>
      </c>
      <c r="D17" s="15">
        <v>4</v>
      </c>
      <c r="E17" s="15">
        <v>0</v>
      </c>
      <c r="F17" s="16">
        <v>2</v>
      </c>
      <c r="G17" s="15">
        <f t="shared" ref="G17:G21" si="2">D17+E17+F17</f>
        <v>6</v>
      </c>
      <c r="H17" s="14">
        <f t="shared" ref="H17:H21" si="3">D17*1+E17*1+F17/2</f>
        <v>5</v>
      </c>
      <c r="I17" s="15"/>
    </row>
    <row r="18" spans="1:10">
      <c r="A18" s="17">
        <v>3</v>
      </c>
      <c r="B18" s="15" t="s">
        <v>43</v>
      </c>
      <c r="C18" s="92" t="s">
        <v>10</v>
      </c>
      <c r="D18" s="15">
        <v>4</v>
      </c>
      <c r="E18" s="15">
        <v>0</v>
      </c>
      <c r="F18" s="16">
        <v>2</v>
      </c>
      <c r="G18" s="15">
        <f t="shared" si="2"/>
        <v>6</v>
      </c>
      <c r="H18" s="14">
        <f t="shared" si="3"/>
        <v>5</v>
      </c>
      <c r="I18" s="15"/>
    </row>
    <row r="19" spans="1:10">
      <c r="A19" s="17">
        <v>4</v>
      </c>
      <c r="B19" s="15" t="s">
        <v>44</v>
      </c>
      <c r="C19" s="92" t="s">
        <v>13</v>
      </c>
      <c r="D19" s="15">
        <v>1</v>
      </c>
      <c r="E19" s="15">
        <v>0</v>
      </c>
      <c r="F19" s="16">
        <v>2</v>
      </c>
      <c r="G19" s="15">
        <f t="shared" si="2"/>
        <v>3</v>
      </c>
      <c r="H19" s="14">
        <f t="shared" si="3"/>
        <v>2</v>
      </c>
      <c r="I19" s="15"/>
    </row>
    <row r="20" spans="1:10">
      <c r="A20" s="48">
        <v>5</v>
      </c>
      <c r="B20" s="30" t="s">
        <v>137</v>
      </c>
      <c r="C20" s="96" t="s">
        <v>138</v>
      </c>
      <c r="D20" s="30">
        <v>0</v>
      </c>
      <c r="E20" s="30">
        <v>0</v>
      </c>
      <c r="F20" s="31">
        <v>4</v>
      </c>
      <c r="G20" s="30">
        <f t="shared" si="2"/>
        <v>4</v>
      </c>
      <c r="H20" s="63">
        <f t="shared" si="3"/>
        <v>2</v>
      </c>
      <c r="I20" s="30"/>
      <c r="J20" s="11"/>
    </row>
    <row r="21" spans="1:10">
      <c r="A21" s="17">
        <v>6</v>
      </c>
      <c r="B21" s="15" t="s">
        <v>61</v>
      </c>
      <c r="C21" s="92" t="s">
        <v>59</v>
      </c>
      <c r="D21" s="15">
        <v>0</v>
      </c>
      <c r="E21" s="15">
        <v>0</v>
      </c>
      <c r="F21" s="16">
        <v>4</v>
      </c>
      <c r="G21" s="15">
        <f t="shared" si="2"/>
        <v>4</v>
      </c>
      <c r="H21" s="14">
        <f t="shared" si="3"/>
        <v>2</v>
      </c>
      <c r="I21" s="15"/>
    </row>
    <row r="22" spans="1:10">
      <c r="A22" s="146">
        <v>7</v>
      </c>
      <c r="B22" s="112" t="s">
        <v>71</v>
      </c>
      <c r="C22" s="123" t="s">
        <v>60</v>
      </c>
      <c r="D22" s="112">
        <v>2</v>
      </c>
      <c r="E22" s="112">
        <v>0</v>
      </c>
      <c r="F22" s="112">
        <v>2</v>
      </c>
      <c r="G22" s="112">
        <f>D22+E22+F22</f>
        <v>4</v>
      </c>
      <c r="H22" s="136">
        <f>D22*1+E22*1+F22/2</f>
        <v>3</v>
      </c>
      <c r="I22" s="85" t="s">
        <v>145</v>
      </c>
    </row>
    <row r="23" spans="1:10">
      <c r="A23" s="147"/>
      <c r="B23" s="113"/>
      <c r="C23" s="124"/>
      <c r="D23" s="113"/>
      <c r="E23" s="113"/>
      <c r="F23" s="113"/>
      <c r="G23" s="113"/>
      <c r="H23" s="145"/>
      <c r="I23" s="85" t="s">
        <v>146</v>
      </c>
    </row>
    <row r="24" spans="1:10">
      <c r="A24" s="147"/>
      <c r="B24" s="113"/>
      <c r="C24" s="124"/>
      <c r="D24" s="113"/>
      <c r="E24" s="113"/>
      <c r="F24" s="113"/>
      <c r="G24" s="113"/>
      <c r="H24" s="145"/>
      <c r="I24" s="85" t="s">
        <v>147</v>
      </c>
    </row>
    <row r="25" spans="1:10">
      <c r="A25" s="148"/>
      <c r="B25" s="114"/>
      <c r="C25" s="125"/>
      <c r="D25" s="114"/>
      <c r="E25" s="114"/>
      <c r="F25" s="114"/>
      <c r="G25" s="114"/>
      <c r="H25" s="137"/>
      <c r="I25" s="85" t="s">
        <v>148</v>
      </c>
    </row>
    <row r="26" spans="1:10" ht="15.75" thickBot="1">
      <c r="A26" s="1"/>
      <c r="B26" s="1"/>
      <c r="C26" s="58" t="s">
        <v>24</v>
      </c>
      <c r="D26" s="32">
        <f>SUM(D16:D22)</f>
        <v>15</v>
      </c>
      <c r="E26" s="32">
        <f>SUM(E16:E22)</f>
        <v>1</v>
      </c>
      <c r="F26" s="32">
        <f>SUM(F16:F22)</f>
        <v>16</v>
      </c>
      <c r="G26" s="33">
        <f>SUM(G16:G22)</f>
        <v>32</v>
      </c>
      <c r="H26" s="64">
        <f>SUM(H16:H22)</f>
        <v>24</v>
      </c>
      <c r="I26" s="15"/>
    </row>
    <row r="27" spans="1:10" ht="15.75" thickBot="1">
      <c r="A27" s="129" t="s">
        <v>27</v>
      </c>
      <c r="B27" s="130"/>
      <c r="C27" s="130"/>
      <c r="D27" s="130"/>
      <c r="E27" s="130"/>
      <c r="F27" s="130"/>
      <c r="G27" s="130"/>
      <c r="H27" s="130"/>
      <c r="I27" s="131"/>
    </row>
    <row r="28" spans="1:10" ht="30.75" thickBot="1">
      <c r="A28" s="5"/>
      <c r="B28" s="6" t="s">
        <v>50</v>
      </c>
      <c r="C28" s="111" t="s">
        <v>19</v>
      </c>
      <c r="D28" s="6"/>
      <c r="E28" s="6"/>
      <c r="F28" s="6"/>
      <c r="G28" s="44">
        <v>80</v>
      </c>
      <c r="H28" s="65" t="s">
        <v>51</v>
      </c>
      <c r="I28" s="15"/>
    </row>
    <row r="29" spans="1:10" ht="15.75" thickBot="1">
      <c r="A29" s="138" t="s">
        <v>28</v>
      </c>
      <c r="B29" s="130"/>
      <c r="C29" s="130"/>
      <c r="D29" s="130"/>
      <c r="E29" s="130"/>
      <c r="F29" s="130"/>
      <c r="G29" s="130"/>
      <c r="H29" s="130"/>
      <c r="I29" s="131"/>
    </row>
    <row r="30" spans="1:10" ht="15.75" thickBot="1">
      <c r="A30" s="79" t="s">
        <v>0</v>
      </c>
      <c r="B30" s="80" t="s">
        <v>1</v>
      </c>
      <c r="C30" s="94" t="s">
        <v>2</v>
      </c>
      <c r="D30" s="80" t="s">
        <v>3</v>
      </c>
      <c r="E30" s="80" t="s">
        <v>4</v>
      </c>
      <c r="F30" s="81" t="s">
        <v>5</v>
      </c>
      <c r="G30" s="82" t="s">
        <v>14</v>
      </c>
      <c r="H30" s="83" t="s">
        <v>15</v>
      </c>
      <c r="I30" s="78" t="s">
        <v>142</v>
      </c>
    </row>
    <row r="31" spans="1:10">
      <c r="A31" s="47">
        <v>1</v>
      </c>
      <c r="B31" s="20" t="s">
        <v>45</v>
      </c>
      <c r="C31" s="95" t="s">
        <v>56</v>
      </c>
      <c r="D31" s="20">
        <v>3</v>
      </c>
      <c r="E31" s="20">
        <v>1</v>
      </c>
      <c r="F31" s="29">
        <v>0</v>
      </c>
      <c r="G31" s="20">
        <f>D31+E31+F31</f>
        <v>4</v>
      </c>
      <c r="H31" s="54">
        <f>D31*1+E31*1+F31/2</f>
        <v>4</v>
      </c>
      <c r="I31" s="87" t="s">
        <v>149</v>
      </c>
    </row>
    <row r="32" spans="1:10">
      <c r="A32" s="17">
        <v>2</v>
      </c>
      <c r="B32" s="15" t="s">
        <v>46</v>
      </c>
      <c r="C32" s="92" t="s">
        <v>11</v>
      </c>
      <c r="D32" s="15">
        <v>3</v>
      </c>
      <c r="E32" s="15">
        <v>0</v>
      </c>
      <c r="F32" s="16">
        <v>2</v>
      </c>
      <c r="G32" s="15">
        <f>D32+E32+F32</f>
        <v>5</v>
      </c>
      <c r="H32" s="14">
        <f>D32*1+E32*1+F32/2</f>
        <v>4</v>
      </c>
      <c r="I32" s="87" t="s">
        <v>150</v>
      </c>
    </row>
    <row r="33" spans="1:10">
      <c r="A33" s="17">
        <v>3</v>
      </c>
      <c r="B33" s="15" t="s">
        <v>47</v>
      </c>
      <c r="C33" s="97" t="s">
        <v>16</v>
      </c>
      <c r="D33" s="15">
        <v>3</v>
      </c>
      <c r="E33" s="15">
        <v>0</v>
      </c>
      <c r="F33" s="16">
        <v>2</v>
      </c>
      <c r="G33" s="15">
        <f>D33+E33+F33</f>
        <v>5</v>
      </c>
      <c r="H33" s="14">
        <f>D33*1+E33*1+F33/2</f>
        <v>4</v>
      </c>
      <c r="I33" s="89"/>
    </row>
    <row r="34" spans="1:10">
      <c r="A34" s="17">
        <v>4</v>
      </c>
      <c r="B34" s="15" t="s">
        <v>64</v>
      </c>
      <c r="C34" s="92" t="s">
        <v>62</v>
      </c>
      <c r="D34" s="15">
        <v>3</v>
      </c>
      <c r="E34" s="15">
        <v>0</v>
      </c>
      <c r="F34" s="16">
        <v>2</v>
      </c>
      <c r="G34" s="15">
        <f>D34+E34+F34</f>
        <v>5</v>
      </c>
      <c r="H34" s="14">
        <f>D34*1+E34*1+F34/2</f>
        <v>4</v>
      </c>
      <c r="I34" s="89"/>
    </row>
    <row r="35" spans="1:10">
      <c r="A35" s="159">
        <v>5</v>
      </c>
      <c r="B35" s="161" t="s">
        <v>121</v>
      </c>
      <c r="C35" s="163" t="s">
        <v>105</v>
      </c>
      <c r="D35" s="161">
        <v>2</v>
      </c>
      <c r="E35" s="161">
        <v>0</v>
      </c>
      <c r="F35" s="166">
        <v>2</v>
      </c>
      <c r="G35" s="159">
        <f t="shared" ref="G35" si="4">D35+E35+F35</f>
        <v>4</v>
      </c>
      <c r="H35" s="168">
        <f t="shared" ref="H35" si="5">D35*1+E35*1+F35/2</f>
        <v>3</v>
      </c>
      <c r="I35" s="87" t="s">
        <v>183</v>
      </c>
    </row>
    <row r="36" spans="1:10">
      <c r="A36" s="160"/>
      <c r="B36" s="162"/>
      <c r="C36" s="164"/>
      <c r="D36" s="162"/>
      <c r="E36" s="162"/>
      <c r="F36" s="167"/>
      <c r="G36" s="160"/>
      <c r="H36" s="169"/>
      <c r="I36" s="87" t="s">
        <v>184</v>
      </c>
    </row>
    <row r="37" spans="1:10">
      <c r="A37" s="156"/>
      <c r="B37" s="152"/>
      <c r="C37" s="165"/>
      <c r="D37" s="152"/>
      <c r="E37" s="152"/>
      <c r="F37" s="154"/>
      <c r="G37" s="156"/>
      <c r="H37" s="158"/>
      <c r="I37" s="87" t="s">
        <v>185</v>
      </c>
    </row>
    <row r="38" spans="1:10">
      <c r="A38" s="17">
        <v>6</v>
      </c>
      <c r="B38" s="15" t="s">
        <v>65</v>
      </c>
      <c r="C38" s="92" t="s">
        <v>63</v>
      </c>
      <c r="D38" s="15">
        <v>2</v>
      </c>
      <c r="E38" s="15">
        <v>0</v>
      </c>
      <c r="F38" s="16">
        <v>2</v>
      </c>
      <c r="G38" s="15">
        <f t="shared" ref="G38:G39" si="6">D38+E38+F38</f>
        <v>4</v>
      </c>
      <c r="H38" s="14">
        <f t="shared" ref="H38:H39" si="7">D38*1+E38*1+F38/2</f>
        <v>3</v>
      </c>
      <c r="I38" s="87" t="s">
        <v>151</v>
      </c>
    </row>
    <row r="39" spans="1:10">
      <c r="A39" s="17">
        <v>7</v>
      </c>
      <c r="B39" s="15" t="s">
        <v>122</v>
      </c>
      <c r="C39" s="92" t="s">
        <v>106</v>
      </c>
      <c r="D39" s="15">
        <v>0</v>
      </c>
      <c r="E39" s="15">
        <v>0</v>
      </c>
      <c r="F39" s="16">
        <v>4</v>
      </c>
      <c r="G39" s="15">
        <f t="shared" si="6"/>
        <v>4</v>
      </c>
      <c r="H39" s="14">
        <f t="shared" si="7"/>
        <v>2</v>
      </c>
      <c r="I39" s="15"/>
    </row>
    <row r="40" spans="1:10" ht="15.75" thickBot="1">
      <c r="A40" s="1"/>
      <c r="C40" s="58" t="s">
        <v>24</v>
      </c>
      <c r="D40" s="34">
        <f>SUM(D31:D39)</f>
        <v>16</v>
      </c>
      <c r="E40" s="34">
        <f>SUM(E31:E39)</f>
        <v>1</v>
      </c>
      <c r="F40" s="35">
        <f>SUM(F31:F39)</f>
        <v>14</v>
      </c>
      <c r="G40" s="36">
        <f>SUM(G31:G39)</f>
        <v>31</v>
      </c>
      <c r="H40" s="66">
        <f>SUM(H31:H39)</f>
        <v>24</v>
      </c>
      <c r="I40" s="15"/>
    </row>
    <row r="41" spans="1:10" ht="15.75" thickBot="1">
      <c r="A41" s="129" t="s">
        <v>29</v>
      </c>
      <c r="B41" s="130"/>
      <c r="C41" s="130"/>
      <c r="D41" s="130"/>
      <c r="E41" s="130"/>
      <c r="F41" s="130"/>
      <c r="G41" s="130"/>
      <c r="H41" s="130"/>
      <c r="I41" s="131"/>
    </row>
    <row r="42" spans="1:10" ht="15.75" thickBot="1">
      <c r="A42" s="79" t="s">
        <v>0</v>
      </c>
      <c r="B42" s="80" t="s">
        <v>1</v>
      </c>
      <c r="C42" s="94" t="s">
        <v>2</v>
      </c>
      <c r="D42" s="80" t="s">
        <v>3</v>
      </c>
      <c r="E42" s="80" t="s">
        <v>4</v>
      </c>
      <c r="F42" s="81" t="s">
        <v>5</v>
      </c>
      <c r="G42" s="82" t="s">
        <v>14</v>
      </c>
      <c r="H42" s="83" t="s">
        <v>15</v>
      </c>
      <c r="I42" s="78" t="s">
        <v>142</v>
      </c>
    </row>
    <row r="43" spans="1:10">
      <c r="A43" s="155">
        <v>1</v>
      </c>
      <c r="B43" s="151" t="s">
        <v>123</v>
      </c>
      <c r="C43" s="170" t="s">
        <v>107</v>
      </c>
      <c r="D43" s="151">
        <v>3</v>
      </c>
      <c r="E43" s="151">
        <v>0</v>
      </c>
      <c r="F43" s="153">
        <v>2</v>
      </c>
      <c r="G43" s="155">
        <f>D43+E43+F43</f>
        <v>5</v>
      </c>
      <c r="H43" s="157">
        <f>D43*1+E43*1+F43/2</f>
        <v>4</v>
      </c>
      <c r="I43" s="87" t="s">
        <v>186</v>
      </c>
      <c r="J43" s="86"/>
    </row>
    <row r="44" spans="1:10">
      <c r="A44" s="156"/>
      <c r="B44" s="152"/>
      <c r="C44" s="165"/>
      <c r="D44" s="152"/>
      <c r="E44" s="152"/>
      <c r="F44" s="154"/>
      <c r="G44" s="156"/>
      <c r="H44" s="158"/>
      <c r="I44" s="87" t="s">
        <v>184</v>
      </c>
      <c r="J44" s="86"/>
    </row>
    <row r="45" spans="1:10">
      <c r="A45" s="159">
        <v>2</v>
      </c>
      <c r="B45" s="161" t="s">
        <v>124</v>
      </c>
      <c r="C45" s="163" t="s">
        <v>108</v>
      </c>
      <c r="D45" s="161">
        <v>2</v>
      </c>
      <c r="E45" s="161">
        <v>0</v>
      </c>
      <c r="F45" s="168">
        <v>4</v>
      </c>
      <c r="G45" s="161">
        <f t="shared" ref="G45" si="8">D45+E45+F45</f>
        <v>6</v>
      </c>
      <c r="H45" s="168">
        <f t="shared" ref="H45" si="9">D45*1+E45*1+F45/2</f>
        <v>4</v>
      </c>
      <c r="I45" s="87" t="s">
        <v>187</v>
      </c>
      <c r="J45" s="86"/>
    </row>
    <row r="46" spans="1:10">
      <c r="A46" s="156"/>
      <c r="B46" s="152"/>
      <c r="C46" s="165"/>
      <c r="D46" s="152"/>
      <c r="E46" s="152"/>
      <c r="F46" s="158"/>
      <c r="G46" s="152"/>
      <c r="H46" s="158"/>
      <c r="I46" s="87" t="s">
        <v>188</v>
      </c>
      <c r="J46" s="86"/>
    </row>
    <row r="47" spans="1:10">
      <c r="A47" s="118">
        <v>3</v>
      </c>
      <c r="B47" s="112" t="s">
        <v>72</v>
      </c>
      <c r="C47" s="120" t="s">
        <v>67</v>
      </c>
      <c r="D47" s="112">
        <v>3</v>
      </c>
      <c r="E47" s="112">
        <v>0</v>
      </c>
      <c r="F47" s="112">
        <v>2</v>
      </c>
      <c r="G47" s="112">
        <f t="shared" ref="G47:G55" si="10">D47+E47+F47</f>
        <v>5</v>
      </c>
      <c r="H47" s="115">
        <f t="shared" ref="H47:H55" si="11">D47*1+E47*1+F47/2</f>
        <v>4</v>
      </c>
      <c r="I47" s="87" t="s">
        <v>152</v>
      </c>
      <c r="J47" s="86"/>
    </row>
    <row r="48" spans="1:10">
      <c r="A48" s="122"/>
      <c r="B48" s="113"/>
      <c r="C48" s="128"/>
      <c r="D48" s="113"/>
      <c r="E48" s="113"/>
      <c r="F48" s="113"/>
      <c r="G48" s="113"/>
      <c r="H48" s="116"/>
      <c r="I48" s="87" t="s">
        <v>153</v>
      </c>
      <c r="J48" s="86"/>
    </row>
    <row r="49" spans="1:10">
      <c r="A49" s="122"/>
      <c r="B49" s="113"/>
      <c r="C49" s="128"/>
      <c r="D49" s="113"/>
      <c r="E49" s="113"/>
      <c r="F49" s="113"/>
      <c r="G49" s="113"/>
      <c r="H49" s="116"/>
      <c r="I49" s="87" t="s">
        <v>154</v>
      </c>
      <c r="J49" s="86"/>
    </row>
    <row r="50" spans="1:10">
      <c r="A50" s="119"/>
      <c r="B50" s="114"/>
      <c r="C50" s="121"/>
      <c r="D50" s="114"/>
      <c r="E50" s="114"/>
      <c r="F50" s="114"/>
      <c r="G50" s="114"/>
      <c r="H50" s="117"/>
      <c r="I50" s="87" t="s">
        <v>155</v>
      </c>
      <c r="J50" s="86"/>
    </row>
    <row r="51" spans="1:10">
      <c r="A51" s="118">
        <v>4</v>
      </c>
      <c r="B51" s="112" t="s">
        <v>73</v>
      </c>
      <c r="C51" s="120" t="s">
        <v>68</v>
      </c>
      <c r="D51" s="112">
        <v>2</v>
      </c>
      <c r="E51" s="112">
        <v>0</v>
      </c>
      <c r="F51" s="112">
        <v>0</v>
      </c>
      <c r="G51" s="112">
        <f t="shared" si="10"/>
        <v>2</v>
      </c>
      <c r="H51" s="136">
        <f t="shared" si="11"/>
        <v>2</v>
      </c>
      <c r="I51" s="87" t="s">
        <v>156</v>
      </c>
      <c r="J51" s="86"/>
    </row>
    <row r="52" spans="1:10">
      <c r="A52" s="119"/>
      <c r="B52" s="114"/>
      <c r="C52" s="121"/>
      <c r="D52" s="114"/>
      <c r="E52" s="114"/>
      <c r="F52" s="114"/>
      <c r="G52" s="114"/>
      <c r="H52" s="137"/>
      <c r="I52" s="87" t="s">
        <v>157</v>
      </c>
      <c r="J52" s="86"/>
    </row>
    <row r="53" spans="1:10">
      <c r="A53" s="118">
        <v>5</v>
      </c>
      <c r="B53" s="112" t="s">
        <v>74</v>
      </c>
      <c r="C53" s="120" t="s">
        <v>69</v>
      </c>
      <c r="D53" s="112">
        <v>3</v>
      </c>
      <c r="E53" s="112">
        <v>0</v>
      </c>
      <c r="F53" s="112">
        <v>2</v>
      </c>
      <c r="G53" s="112">
        <f>D53+E53+F53</f>
        <v>5</v>
      </c>
      <c r="H53" s="136">
        <f>D53*1+E53*1+F53/2</f>
        <v>4</v>
      </c>
      <c r="I53" s="87" t="s">
        <v>158</v>
      </c>
      <c r="J53" s="86"/>
    </row>
    <row r="54" spans="1:10">
      <c r="A54" s="119"/>
      <c r="B54" s="114"/>
      <c r="C54" s="121"/>
      <c r="D54" s="114"/>
      <c r="E54" s="114"/>
      <c r="F54" s="114"/>
      <c r="G54" s="114"/>
      <c r="H54" s="137"/>
      <c r="I54" s="87" t="s">
        <v>159</v>
      </c>
      <c r="J54" s="86"/>
    </row>
    <row r="55" spans="1:10">
      <c r="A55" s="118">
        <v>6</v>
      </c>
      <c r="B55" s="112" t="s">
        <v>75</v>
      </c>
      <c r="C55" s="120" t="s">
        <v>70</v>
      </c>
      <c r="D55" s="112">
        <v>3</v>
      </c>
      <c r="E55" s="112">
        <v>1</v>
      </c>
      <c r="F55" s="112">
        <v>2</v>
      </c>
      <c r="G55" s="112">
        <f t="shared" si="10"/>
        <v>6</v>
      </c>
      <c r="H55" s="115">
        <f t="shared" si="11"/>
        <v>5</v>
      </c>
      <c r="I55" s="87" t="s">
        <v>160</v>
      </c>
      <c r="J55" s="86"/>
    </row>
    <row r="56" spans="1:10">
      <c r="A56" s="122"/>
      <c r="B56" s="113"/>
      <c r="C56" s="128"/>
      <c r="D56" s="113"/>
      <c r="E56" s="113"/>
      <c r="F56" s="113"/>
      <c r="G56" s="113"/>
      <c r="H56" s="116"/>
      <c r="I56" s="87" t="s">
        <v>161</v>
      </c>
      <c r="J56" s="86"/>
    </row>
    <row r="57" spans="1:10">
      <c r="A57" s="119"/>
      <c r="B57" s="114"/>
      <c r="C57" s="121"/>
      <c r="D57" s="114"/>
      <c r="E57" s="114"/>
      <c r="F57" s="114"/>
      <c r="G57" s="114"/>
      <c r="H57" s="117"/>
      <c r="I57" s="87" t="s">
        <v>162</v>
      </c>
      <c r="J57" s="86"/>
    </row>
    <row r="58" spans="1:10">
      <c r="A58" s="17">
        <v>7</v>
      </c>
      <c r="B58" s="15" t="s">
        <v>54</v>
      </c>
      <c r="C58" s="93" t="s">
        <v>17</v>
      </c>
      <c r="D58" s="36">
        <v>1</v>
      </c>
      <c r="E58" s="36">
        <v>0</v>
      </c>
      <c r="F58" s="39">
        <v>0</v>
      </c>
      <c r="G58" s="19">
        <f>D58+E58+F58</f>
        <v>1</v>
      </c>
      <c r="H58" s="55">
        <v>0</v>
      </c>
      <c r="I58" s="15"/>
    </row>
    <row r="59" spans="1:10" ht="15.75" thickBot="1">
      <c r="A59" s="2"/>
      <c r="B59" s="1"/>
      <c r="C59" s="58" t="s">
        <v>24</v>
      </c>
      <c r="D59" s="34">
        <f>SUM(D43:D58)</f>
        <v>17</v>
      </c>
      <c r="E59" s="34">
        <f>SUM(E43:E58)</f>
        <v>1</v>
      </c>
      <c r="F59" s="34">
        <f>SUM(F43:F58)</f>
        <v>12</v>
      </c>
      <c r="G59" s="40">
        <f>SUM(G43:G58)</f>
        <v>30</v>
      </c>
      <c r="H59" s="67">
        <f>SUM(H43:H58)</f>
        <v>23</v>
      </c>
      <c r="I59" s="15"/>
    </row>
    <row r="60" spans="1:10" ht="15.75" thickBot="1">
      <c r="A60" s="129" t="s">
        <v>30</v>
      </c>
      <c r="B60" s="130"/>
      <c r="C60" s="130"/>
      <c r="D60" s="130"/>
      <c r="E60" s="130"/>
      <c r="F60" s="130"/>
      <c r="G60" s="130"/>
      <c r="H60" s="130"/>
      <c r="I60" s="131"/>
    </row>
    <row r="61" spans="1:10" ht="30.75" thickBot="1">
      <c r="A61" s="5"/>
      <c r="B61" s="6" t="s">
        <v>52</v>
      </c>
      <c r="C61" s="111" t="s">
        <v>20</v>
      </c>
      <c r="D61" s="6"/>
      <c r="E61" s="6"/>
      <c r="F61" s="6"/>
      <c r="G61" s="43">
        <v>160</v>
      </c>
      <c r="H61" s="68"/>
      <c r="I61" s="15"/>
    </row>
    <row r="62" spans="1:10" ht="15.75" thickBot="1">
      <c r="A62" s="129" t="s">
        <v>31</v>
      </c>
      <c r="B62" s="130"/>
      <c r="C62" s="130"/>
      <c r="D62" s="130"/>
      <c r="E62" s="130"/>
      <c r="F62" s="130"/>
      <c r="G62" s="130"/>
      <c r="H62" s="130"/>
      <c r="I62" s="131"/>
    </row>
    <row r="63" spans="1:10" ht="15.75" thickBot="1">
      <c r="A63" s="79" t="s">
        <v>0</v>
      </c>
      <c r="B63" s="80" t="s">
        <v>1</v>
      </c>
      <c r="C63" s="94" t="s">
        <v>2</v>
      </c>
      <c r="D63" s="80" t="s">
        <v>3</v>
      </c>
      <c r="E63" s="80" t="s">
        <v>4</v>
      </c>
      <c r="F63" s="81" t="s">
        <v>5</v>
      </c>
      <c r="G63" s="82" t="s">
        <v>14</v>
      </c>
      <c r="H63" s="83" t="s">
        <v>15</v>
      </c>
      <c r="I63" s="78" t="s">
        <v>142</v>
      </c>
    </row>
    <row r="64" spans="1:10">
      <c r="A64" s="59">
        <v>1</v>
      </c>
      <c r="B64" s="57" t="s">
        <v>82</v>
      </c>
      <c r="C64" s="95" t="s">
        <v>66</v>
      </c>
      <c r="D64" s="20">
        <v>3</v>
      </c>
      <c r="E64" s="20">
        <v>0</v>
      </c>
      <c r="F64" s="41">
        <v>2</v>
      </c>
      <c r="G64" s="20">
        <f t="shared" ref="G64" si="12">D64+E64+F64</f>
        <v>5</v>
      </c>
      <c r="H64" s="54">
        <f t="shared" ref="H64" si="13">D64*1+E64*1+F64/2</f>
        <v>4</v>
      </c>
      <c r="I64" s="87" t="s">
        <v>163</v>
      </c>
    </row>
    <row r="65" spans="1:9">
      <c r="A65" s="60">
        <v>2</v>
      </c>
      <c r="B65" s="57" t="s">
        <v>83</v>
      </c>
      <c r="C65" s="92" t="s">
        <v>98</v>
      </c>
      <c r="D65" s="15">
        <v>2</v>
      </c>
      <c r="E65" s="15">
        <v>1</v>
      </c>
      <c r="F65" s="16">
        <v>4</v>
      </c>
      <c r="G65" s="15">
        <f>D65+E65+F65</f>
        <v>7</v>
      </c>
      <c r="H65" s="14">
        <f>D65*1+E65*1+F65/2</f>
        <v>5</v>
      </c>
      <c r="I65" s="88"/>
    </row>
    <row r="66" spans="1:9">
      <c r="A66" s="60">
        <v>3</v>
      </c>
      <c r="B66" s="57" t="s">
        <v>84</v>
      </c>
      <c r="C66" s="92" t="s">
        <v>76</v>
      </c>
      <c r="D66" s="15">
        <v>2</v>
      </c>
      <c r="E66" s="15">
        <v>0</v>
      </c>
      <c r="F66" s="16">
        <v>4</v>
      </c>
      <c r="G66" s="15">
        <f t="shared" ref="G66:G69" si="14">D66+E66+F66</f>
        <v>6</v>
      </c>
      <c r="H66" s="14">
        <f t="shared" ref="H66:H69" si="15">D66*1+E66*1+F66/2</f>
        <v>4</v>
      </c>
      <c r="I66" s="87" t="s">
        <v>164</v>
      </c>
    </row>
    <row r="67" spans="1:9">
      <c r="A67" s="60">
        <v>4</v>
      </c>
      <c r="B67" s="57" t="s">
        <v>85</v>
      </c>
      <c r="C67" s="97" t="s">
        <v>77</v>
      </c>
      <c r="D67" s="21">
        <v>2</v>
      </c>
      <c r="E67" s="21">
        <v>0</v>
      </c>
      <c r="F67" s="22">
        <v>2</v>
      </c>
      <c r="G67" s="15">
        <f t="shared" si="14"/>
        <v>4</v>
      </c>
      <c r="H67" s="14">
        <f t="shared" si="15"/>
        <v>3</v>
      </c>
      <c r="I67" s="87" t="s">
        <v>165</v>
      </c>
    </row>
    <row r="68" spans="1:9">
      <c r="A68" s="60">
        <v>5</v>
      </c>
      <c r="B68" s="57" t="s">
        <v>86</v>
      </c>
      <c r="C68" s="93" t="s">
        <v>99</v>
      </c>
      <c r="D68" s="15">
        <v>2</v>
      </c>
      <c r="E68" s="15">
        <v>1</v>
      </c>
      <c r="F68" s="16">
        <v>2</v>
      </c>
      <c r="G68" s="15">
        <f t="shared" si="14"/>
        <v>5</v>
      </c>
      <c r="H68" s="14">
        <f t="shared" si="15"/>
        <v>4</v>
      </c>
      <c r="I68" s="87" t="s">
        <v>166</v>
      </c>
    </row>
    <row r="69" spans="1:9">
      <c r="A69" s="132">
        <v>6</v>
      </c>
      <c r="B69" s="134" t="s">
        <v>87</v>
      </c>
      <c r="C69" s="123" t="s">
        <v>78</v>
      </c>
      <c r="D69" s="112">
        <v>2</v>
      </c>
      <c r="E69" s="112">
        <v>0</v>
      </c>
      <c r="F69" s="112">
        <v>2</v>
      </c>
      <c r="G69" s="112">
        <f t="shared" si="14"/>
        <v>4</v>
      </c>
      <c r="H69" s="115">
        <f t="shared" si="15"/>
        <v>3</v>
      </c>
      <c r="I69" s="87" t="s">
        <v>167</v>
      </c>
    </row>
    <row r="70" spans="1:9">
      <c r="A70" s="133"/>
      <c r="B70" s="135"/>
      <c r="C70" s="125"/>
      <c r="D70" s="114"/>
      <c r="E70" s="114"/>
      <c r="F70" s="114"/>
      <c r="G70" s="114"/>
      <c r="H70" s="117"/>
      <c r="I70" s="87" t="s">
        <v>168</v>
      </c>
    </row>
    <row r="71" spans="1:9">
      <c r="A71" s="61">
        <v>7</v>
      </c>
      <c r="B71" s="62" t="s">
        <v>53</v>
      </c>
      <c r="C71" s="93" t="s">
        <v>100</v>
      </c>
      <c r="D71" s="20"/>
      <c r="E71" s="20"/>
      <c r="F71" s="20"/>
      <c r="G71" s="20"/>
      <c r="H71" s="54" t="s">
        <v>51</v>
      </c>
      <c r="I71" s="15"/>
    </row>
    <row r="72" spans="1:9" ht="15.75" thickBot="1">
      <c r="A72" s="126" t="s">
        <v>24</v>
      </c>
      <c r="B72" s="126"/>
      <c r="C72" s="127"/>
      <c r="D72" s="27">
        <f>SUM(D64:D71)</f>
        <v>13</v>
      </c>
      <c r="E72" s="27">
        <f>SUM(E64:E71)</f>
        <v>2</v>
      </c>
      <c r="F72" s="27">
        <f>SUM(F64:F71)</f>
        <v>16</v>
      </c>
      <c r="G72" s="28">
        <f>SUM(G64:G71)</f>
        <v>31</v>
      </c>
      <c r="H72" s="69">
        <f>SUM(H64:H71)</f>
        <v>23</v>
      </c>
      <c r="I72" s="15"/>
    </row>
    <row r="73" spans="1:9" ht="15.75" thickBot="1">
      <c r="A73" s="129" t="s">
        <v>32</v>
      </c>
      <c r="B73" s="130"/>
      <c r="C73" s="130"/>
      <c r="D73" s="130"/>
      <c r="E73" s="130"/>
      <c r="F73" s="130"/>
      <c r="G73" s="130"/>
      <c r="H73" s="130"/>
      <c r="I73" s="131"/>
    </row>
    <row r="74" spans="1:9" ht="15.75" thickBot="1">
      <c r="A74" s="79" t="s">
        <v>0</v>
      </c>
      <c r="B74" s="80" t="s">
        <v>1</v>
      </c>
      <c r="C74" s="94" t="s">
        <v>2</v>
      </c>
      <c r="D74" s="80" t="s">
        <v>3</v>
      </c>
      <c r="E74" s="80" t="s">
        <v>4</v>
      </c>
      <c r="F74" s="81" t="s">
        <v>5</v>
      </c>
      <c r="G74" s="82" t="s">
        <v>14</v>
      </c>
      <c r="H74" s="83" t="s">
        <v>15</v>
      </c>
      <c r="I74" s="78" t="s">
        <v>142</v>
      </c>
    </row>
    <row r="75" spans="1:9">
      <c r="A75" s="47">
        <v>1</v>
      </c>
      <c r="B75" s="15" t="s">
        <v>48</v>
      </c>
      <c r="C75" s="93" t="s">
        <v>55</v>
      </c>
      <c r="D75" s="15">
        <v>2</v>
      </c>
      <c r="E75" s="15">
        <v>0</v>
      </c>
      <c r="F75" s="15">
        <v>0</v>
      </c>
      <c r="G75" s="15">
        <f>D75+E75+F75</f>
        <v>2</v>
      </c>
      <c r="H75" s="14">
        <f t="shared" ref="H75" si="16">D75*1+E75*1+F75/2</f>
        <v>2</v>
      </c>
      <c r="I75" s="87" t="s">
        <v>169</v>
      </c>
    </row>
    <row r="76" spans="1:9">
      <c r="A76" s="17">
        <v>2</v>
      </c>
      <c r="B76" s="15" t="s">
        <v>49</v>
      </c>
      <c r="C76" s="93" t="s">
        <v>18</v>
      </c>
      <c r="D76" s="15">
        <v>2</v>
      </c>
      <c r="E76" s="15">
        <v>0</v>
      </c>
      <c r="F76" s="14">
        <v>0</v>
      </c>
      <c r="G76" s="15">
        <f>D76+E76+F76</f>
        <v>2</v>
      </c>
      <c r="H76" s="14">
        <v>2</v>
      </c>
      <c r="I76" s="87" t="s">
        <v>170</v>
      </c>
    </row>
    <row r="77" spans="1:9">
      <c r="A77" s="17">
        <v>3</v>
      </c>
      <c r="B77" s="15" t="s">
        <v>88</v>
      </c>
      <c r="C77" s="92" t="s">
        <v>95</v>
      </c>
      <c r="D77" s="15">
        <v>2</v>
      </c>
      <c r="E77" s="15">
        <v>0</v>
      </c>
      <c r="F77" s="15">
        <v>4</v>
      </c>
      <c r="G77" s="18">
        <f>D77+E77+F77</f>
        <v>6</v>
      </c>
      <c r="H77" s="14">
        <f>D77*1+E77*1+F77/2</f>
        <v>4</v>
      </c>
      <c r="I77" s="87" t="s">
        <v>171</v>
      </c>
    </row>
    <row r="78" spans="1:9">
      <c r="A78" s="118">
        <v>4</v>
      </c>
      <c r="B78" s="112" t="s">
        <v>89</v>
      </c>
      <c r="C78" s="120" t="s">
        <v>79</v>
      </c>
      <c r="D78" s="112">
        <v>2</v>
      </c>
      <c r="E78" s="112">
        <v>0</v>
      </c>
      <c r="F78" s="115">
        <v>4</v>
      </c>
      <c r="G78" s="112">
        <f>D78+E78+F78</f>
        <v>6</v>
      </c>
      <c r="H78" s="115">
        <f>D78*1+E78*1+F78/2</f>
        <v>4</v>
      </c>
      <c r="I78" s="87" t="s">
        <v>172</v>
      </c>
    </row>
    <row r="79" spans="1:9">
      <c r="A79" s="122"/>
      <c r="B79" s="113"/>
      <c r="C79" s="128"/>
      <c r="D79" s="113"/>
      <c r="E79" s="113"/>
      <c r="F79" s="116"/>
      <c r="G79" s="113"/>
      <c r="H79" s="116"/>
      <c r="I79" s="87" t="s">
        <v>173</v>
      </c>
    </row>
    <row r="80" spans="1:9">
      <c r="A80" s="119"/>
      <c r="B80" s="114"/>
      <c r="C80" s="121"/>
      <c r="D80" s="114"/>
      <c r="E80" s="114"/>
      <c r="F80" s="117"/>
      <c r="G80" s="114"/>
      <c r="H80" s="117"/>
      <c r="I80" s="87" t="s">
        <v>174</v>
      </c>
    </row>
    <row r="81" spans="1:9">
      <c r="A81" s="118">
        <v>5</v>
      </c>
      <c r="B81" s="112" t="s">
        <v>90</v>
      </c>
      <c r="C81" s="123" t="s">
        <v>80</v>
      </c>
      <c r="D81" s="112">
        <v>3</v>
      </c>
      <c r="E81" s="112">
        <v>2</v>
      </c>
      <c r="F81" s="112">
        <v>0</v>
      </c>
      <c r="G81" s="112">
        <f>D81+E81+F81</f>
        <v>5</v>
      </c>
      <c r="H81" s="115">
        <f>D81*1+E81*1+F81/2</f>
        <v>5</v>
      </c>
      <c r="I81" s="87" t="s">
        <v>175</v>
      </c>
    </row>
    <row r="82" spans="1:9">
      <c r="A82" s="122"/>
      <c r="B82" s="113"/>
      <c r="C82" s="124"/>
      <c r="D82" s="113"/>
      <c r="E82" s="113"/>
      <c r="F82" s="113"/>
      <c r="G82" s="113"/>
      <c r="H82" s="116"/>
      <c r="I82" s="87" t="s">
        <v>173</v>
      </c>
    </row>
    <row r="83" spans="1:9">
      <c r="A83" s="122"/>
      <c r="B83" s="113"/>
      <c r="C83" s="124"/>
      <c r="D83" s="113"/>
      <c r="E83" s="113"/>
      <c r="F83" s="113"/>
      <c r="G83" s="113"/>
      <c r="H83" s="116"/>
      <c r="I83" s="87" t="s">
        <v>176</v>
      </c>
    </row>
    <row r="84" spans="1:9">
      <c r="A84" s="122"/>
      <c r="B84" s="113"/>
      <c r="C84" s="124"/>
      <c r="D84" s="113"/>
      <c r="E84" s="113"/>
      <c r="F84" s="113"/>
      <c r="G84" s="113"/>
      <c r="H84" s="116"/>
      <c r="I84" s="87" t="s">
        <v>177</v>
      </c>
    </row>
    <row r="85" spans="1:9">
      <c r="A85" s="119"/>
      <c r="B85" s="114"/>
      <c r="C85" s="125"/>
      <c r="D85" s="114"/>
      <c r="E85" s="114"/>
      <c r="F85" s="114"/>
      <c r="G85" s="114"/>
      <c r="H85" s="117"/>
      <c r="I85" s="87" t="s">
        <v>178</v>
      </c>
    </row>
    <row r="86" spans="1:9">
      <c r="A86" s="118">
        <v>6</v>
      </c>
      <c r="B86" s="112" t="s">
        <v>91</v>
      </c>
      <c r="C86" s="120" t="s">
        <v>81</v>
      </c>
      <c r="D86" s="112">
        <v>2</v>
      </c>
      <c r="E86" s="112">
        <v>0</v>
      </c>
      <c r="F86" s="115">
        <v>4</v>
      </c>
      <c r="G86" s="112">
        <f t="shared" ref="G86" si="17">D86+E86+F86</f>
        <v>6</v>
      </c>
      <c r="H86" s="115">
        <f t="shared" ref="H86" si="18">D86*1+E86*1+F86/2</f>
        <v>4</v>
      </c>
      <c r="I86" s="87" t="s">
        <v>179</v>
      </c>
    </row>
    <row r="87" spans="1:9">
      <c r="A87" s="119"/>
      <c r="B87" s="114"/>
      <c r="C87" s="121"/>
      <c r="D87" s="114"/>
      <c r="E87" s="114"/>
      <c r="F87" s="117"/>
      <c r="G87" s="114"/>
      <c r="H87" s="117"/>
      <c r="I87" s="87" t="s">
        <v>180</v>
      </c>
    </row>
    <row r="88" spans="1:9">
      <c r="A88" s="17">
        <v>7</v>
      </c>
      <c r="B88" s="15" t="s">
        <v>92</v>
      </c>
      <c r="C88" s="93" t="s">
        <v>23</v>
      </c>
      <c r="D88" s="15">
        <v>0</v>
      </c>
      <c r="E88" s="15">
        <v>0</v>
      </c>
      <c r="F88" s="15">
        <v>4</v>
      </c>
      <c r="G88" s="15">
        <f>D88+E88+F88</f>
        <v>4</v>
      </c>
      <c r="H88" s="14">
        <v>2</v>
      </c>
      <c r="I88" s="15"/>
    </row>
    <row r="89" spans="1:9" ht="15.75" thickBot="1">
      <c r="A89" s="2"/>
      <c r="B89" s="3"/>
      <c r="C89" s="58" t="s">
        <v>24</v>
      </c>
      <c r="D89" s="32">
        <f>SUM(D75:D88)</f>
        <v>13</v>
      </c>
      <c r="E89" s="32">
        <f>SUM(E75:E88)</f>
        <v>2</v>
      </c>
      <c r="F89" s="42">
        <f>SUM(F75:F88)</f>
        <v>16</v>
      </c>
      <c r="G89" s="33">
        <f>SUM(G75:G88)</f>
        <v>31</v>
      </c>
      <c r="H89" s="64">
        <f>SUM(H75:H88)</f>
        <v>23</v>
      </c>
      <c r="I89" s="15"/>
    </row>
    <row r="91" spans="1:9">
      <c r="C91" s="102" t="s">
        <v>141</v>
      </c>
      <c r="D91" s="1">
        <v>142</v>
      </c>
    </row>
    <row r="94" spans="1:9">
      <c r="C94" s="103"/>
    </row>
    <row r="96" spans="1:9">
      <c r="A96" s="41"/>
      <c r="B96" s="8"/>
      <c r="C96" s="104"/>
    </row>
    <row r="97" spans="1:3">
      <c r="A97" s="41"/>
      <c r="B97" s="8"/>
      <c r="C97" s="105"/>
    </row>
    <row r="98" spans="1:3">
      <c r="A98" s="41"/>
      <c r="B98" s="8"/>
      <c r="C98" s="105"/>
    </row>
    <row r="99" spans="1:3">
      <c r="A99" s="41"/>
      <c r="B99" s="8"/>
      <c r="C99" s="105"/>
    </row>
    <row r="100" spans="1:3">
      <c r="A100" s="41"/>
      <c r="B100" s="8"/>
      <c r="C100" s="105"/>
    </row>
    <row r="101" spans="1:3">
      <c r="A101" s="41"/>
      <c r="B101" s="8"/>
      <c r="C101" s="105"/>
    </row>
    <row r="102" spans="1:3">
      <c r="A102" s="41"/>
      <c r="B102" s="8"/>
      <c r="C102" s="105"/>
    </row>
    <row r="103" spans="1:3">
      <c r="A103" s="41"/>
      <c r="B103" s="8"/>
      <c r="C103" s="105"/>
    </row>
    <row r="104" spans="1:3">
      <c r="A104" s="41"/>
      <c r="B104" s="8"/>
      <c r="C104" s="105"/>
    </row>
    <row r="105" spans="1:3">
      <c r="A105" s="41"/>
      <c r="B105" s="8"/>
      <c r="C105" s="105"/>
    </row>
    <row r="106" spans="1:3">
      <c r="A106" s="41"/>
    </row>
  </sheetData>
  <mergeCells count="115">
    <mergeCell ref="A29:I29"/>
    <mergeCell ref="A41:I41"/>
    <mergeCell ref="A1:I1"/>
    <mergeCell ref="A2:I2"/>
    <mergeCell ref="A3:I3"/>
    <mergeCell ref="A14:I14"/>
    <mergeCell ref="A10:A11"/>
    <mergeCell ref="B10:B11"/>
    <mergeCell ref="C10:C11"/>
    <mergeCell ref="D10:D11"/>
    <mergeCell ref="E10:E11"/>
    <mergeCell ref="F10:F11"/>
    <mergeCell ref="G10:G11"/>
    <mergeCell ref="H10:H11"/>
    <mergeCell ref="A22:A25"/>
    <mergeCell ref="B22:B25"/>
    <mergeCell ref="C22:C25"/>
    <mergeCell ref="D22:D25"/>
    <mergeCell ref="E22:E25"/>
    <mergeCell ref="F22:F25"/>
    <mergeCell ref="G22:G25"/>
    <mergeCell ref="H22:H25"/>
    <mergeCell ref="A27:I27"/>
    <mergeCell ref="G45:G46"/>
    <mergeCell ref="H45:H46"/>
    <mergeCell ref="A45:A46"/>
    <mergeCell ref="B45:B46"/>
    <mergeCell ref="C45:C46"/>
    <mergeCell ref="D45:D46"/>
    <mergeCell ref="E45:E46"/>
    <mergeCell ref="F45:F46"/>
    <mergeCell ref="G35:G37"/>
    <mergeCell ref="H35:H37"/>
    <mergeCell ref="A43:A44"/>
    <mergeCell ref="B43:B44"/>
    <mergeCell ref="C43:C44"/>
    <mergeCell ref="G51:G52"/>
    <mergeCell ref="H51:H52"/>
    <mergeCell ref="G53:G54"/>
    <mergeCell ref="H53:H54"/>
    <mergeCell ref="A47:A50"/>
    <mergeCell ref="B47:B50"/>
    <mergeCell ref="C47:C50"/>
    <mergeCell ref="D47:D50"/>
    <mergeCell ref="E47:E50"/>
    <mergeCell ref="F47:F50"/>
    <mergeCell ref="G47:G50"/>
    <mergeCell ref="H47:H50"/>
    <mergeCell ref="B53:B54"/>
    <mergeCell ref="C53:C54"/>
    <mergeCell ref="D53:D54"/>
    <mergeCell ref="E53:E54"/>
    <mergeCell ref="F53:F54"/>
    <mergeCell ref="A51:A52"/>
    <mergeCell ref="B51:B52"/>
    <mergeCell ref="C51:C52"/>
    <mergeCell ref="D51:D52"/>
    <mergeCell ref="E51:E52"/>
    <mergeCell ref="F51:F52"/>
    <mergeCell ref="A78:A80"/>
    <mergeCell ref="B78:B80"/>
    <mergeCell ref="C78:C80"/>
    <mergeCell ref="D78:D80"/>
    <mergeCell ref="E78:E80"/>
    <mergeCell ref="F78:F80"/>
    <mergeCell ref="G78:G80"/>
    <mergeCell ref="H78:H80"/>
    <mergeCell ref="A69:A70"/>
    <mergeCell ref="B69:B70"/>
    <mergeCell ref="C69:C70"/>
    <mergeCell ref="D69:D70"/>
    <mergeCell ref="E69:E70"/>
    <mergeCell ref="F69:F70"/>
    <mergeCell ref="G69:G70"/>
    <mergeCell ref="H69:H70"/>
    <mergeCell ref="G81:G85"/>
    <mergeCell ref="H81:H85"/>
    <mergeCell ref="A86:A87"/>
    <mergeCell ref="B86:B87"/>
    <mergeCell ref="C86:C87"/>
    <mergeCell ref="D86:D87"/>
    <mergeCell ref="E86:E87"/>
    <mergeCell ref="F86:F87"/>
    <mergeCell ref="G86:G87"/>
    <mergeCell ref="H86:H87"/>
    <mergeCell ref="A81:A85"/>
    <mergeCell ref="B81:B85"/>
    <mergeCell ref="C81:C85"/>
    <mergeCell ref="D81:D85"/>
    <mergeCell ref="E81:E85"/>
    <mergeCell ref="F81:F85"/>
    <mergeCell ref="A60:I60"/>
    <mergeCell ref="A62:I62"/>
    <mergeCell ref="A73:I73"/>
    <mergeCell ref="D43:D44"/>
    <mergeCell ref="E43:E44"/>
    <mergeCell ref="F43:F44"/>
    <mergeCell ref="G43:G44"/>
    <mergeCell ref="H43:H44"/>
    <mergeCell ref="A35:A37"/>
    <mergeCell ref="B35:B37"/>
    <mergeCell ref="C35:C37"/>
    <mergeCell ref="D35:D37"/>
    <mergeCell ref="E35:E37"/>
    <mergeCell ref="F35:F37"/>
    <mergeCell ref="A72:C72"/>
    <mergeCell ref="A55:A57"/>
    <mergeCell ref="B55:B57"/>
    <mergeCell ref="C55:C57"/>
    <mergeCell ref="D55:D57"/>
    <mergeCell ref="E55:E57"/>
    <mergeCell ref="F55:F57"/>
    <mergeCell ref="G55:G57"/>
    <mergeCell ref="H55:H57"/>
    <mergeCell ref="A53:A54"/>
  </mergeCells>
  <hyperlinks>
    <hyperlink ref="I10" r:id="rId1"/>
    <hyperlink ref="I11" r:id="rId2"/>
    <hyperlink ref="I22" r:id="rId3"/>
    <hyperlink ref="I23" r:id="rId4"/>
    <hyperlink ref="I24" r:id="rId5"/>
    <hyperlink ref="I25" r:id="rId6"/>
    <hyperlink ref="I31" r:id="rId7"/>
    <hyperlink ref="I32" r:id="rId8"/>
    <hyperlink ref="I35" r:id="rId9"/>
    <hyperlink ref="I36" r:id="rId10"/>
    <hyperlink ref="I37" r:id="rId11"/>
    <hyperlink ref="I38" r:id="rId12"/>
    <hyperlink ref="I43" r:id="rId13"/>
    <hyperlink ref="I44" r:id="rId14"/>
    <hyperlink ref="I45" r:id="rId15"/>
    <hyperlink ref="I46" r:id="rId16"/>
    <hyperlink ref="I47" r:id="rId17"/>
    <hyperlink ref="I48" r:id="rId18"/>
    <hyperlink ref="I49" r:id="rId19"/>
    <hyperlink ref="I50" r:id="rId20"/>
    <hyperlink ref="I51" r:id="rId21"/>
    <hyperlink ref="I52" r:id="rId22"/>
    <hyperlink ref="I53" r:id="rId23"/>
    <hyperlink ref="I54" r:id="rId24"/>
    <hyperlink ref="I55" r:id="rId25"/>
    <hyperlink ref="I56" r:id="rId26"/>
    <hyperlink ref="I57" r:id="rId27"/>
    <hyperlink ref="I64" r:id="rId28"/>
    <hyperlink ref="I66" r:id="rId29"/>
    <hyperlink ref="I67" r:id="rId30"/>
    <hyperlink ref="I68" r:id="rId31"/>
    <hyperlink ref="I69" r:id="rId32"/>
    <hyperlink ref="I70" r:id="rId33"/>
    <hyperlink ref="I75" r:id="rId34"/>
    <hyperlink ref="I76" r:id="rId35"/>
    <hyperlink ref="I77" r:id="rId36"/>
    <hyperlink ref="I78" r:id="rId37"/>
    <hyperlink ref="I79" r:id="rId38"/>
    <hyperlink ref="I80" r:id="rId39"/>
    <hyperlink ref="I81" r:id="rId40"/>
    <hyperlink ref="I82" r:id="rId41"/>
    <hyperlink ref="I83" r:id="rId42"/>
    <hyperlink ref="I84" r:id="rId43"/>
    <hyperlink ref="I85" r:id="rId44"/>
    <hyperlink ref="I86" r:id="rId45"/>
    <hyperlink ref="I87" r:id="rId46"/>
  </hyperlinks>
  <pageMargins left="0.7" right="0.7" top="0.75" bottom="0.75" header="0.3" footer="0.3"/>
  <pageSetup orientation="portrait" r:id="rId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topLeftCell="A70" workbookViewId="0">
      <selection activeCell="L30" sqref="L30"/>
    </sheetView>
  </sheetViews>
  <sheetFormatPr defaultRowHeight="15"/>
  <cols>
    <col min="1" max="1" width="5.5703125" customWidth="1"/>
    <col min="2" max="2" width="11.140625" hidden="1" customWidth="1"/>
    <col min="3" max="3" width="41.42578125" style="106" customWidth="1"/>
    <col min="4" max="4" width="3.7109375" customWidth="1"/>
    <col min="5" max="5" width="3" customWidth="1"/>
    <col min="6" max="6" width="3.5703125" customWidth="1"/>
    <col min="7" max="7" width="3.85546875" customWidth="1"/>
    <col min="8" max="8" width="5.85546875" customWidth="1"/>
    <col min="9" max="9" width="22" customWidth="1"/>
    <col min="10" max="10" width="21.7109375" customWidth="1"/>
  </cols>
  <sheetData>
    <row r="1" spans="1:10">
      <c r="A1" s="139" t="s">
        <v>139</v>
      </c>
      <c r="B1" s="140"/>
      <c r="C1" s="140"/>
      <c r="D1" s="140"/>
      <c r="E1" s="140"/>
      <c r="F1" s="140"/>
      <c r="G1" s="140"/>
      <c r="H1" s="140"/>
      <c r="I1" s="141"/>
    </row>
    <row r="2" spans="1:10">
      <c r="A2" s="142" t="s">
        <v>196</v>
      </c>
      <c r="B2" s="143"/>
      <c r="C2" s="143"/>
      <c r="D2" s="143"/>
      <c r="E2" s="143"/>
      <c r="F2" s="143"/>
      <c r="G2" s="143"/>
      <c r="H2" s="143"/>
      <c r="I2" s="144"/>
    </row>
    <row r="3" spans="1:10">
      <c r="A3" s="142" t="s">
        <v>25</v>
      </c>
      <c r="B3" s="143"/>
      <c r="C3" s="143"/>
      <c r="D3" s="143"/>
      <c r="E3" s="143"/>
      <c r="F3" s="143"/>
      <c r="G3" s="143"/>
      <c r="H3" s="143"/>
      <c r="I3" s="144"/>
    </row>
    <row r="4" spans="1:10" ht="15.75" thickBot="1">
      <c r="A4" s="75" t="s">
        <v>0</v>
      </c>
      <c r="B4" s="74" t="s">
        <v>1</v>
      </c>
      <c r="C4" s="90" t="s">
        <v>2</v>
      </c>
      <c r="D4" s="74" t="s">
        <v>3</v>
      </c>
      <c r="E4" s="74" t="s">
        <v>4</v>
      </c>
      <c r="F4" s="76" t="s">
        <v>5</v>
      </c>
      <c r="G4" s="77" t="s">
        <v>14</v>
      </c>
      <c r="H4" s="76" t="s">
        <v>15</v>
      </c>
      <c r="I4" s="78" t="s">
        <v>142</v>
      </c>
      <c r="J4" s="4"/>
    </row>
    <row r="5" spans="1:10">
      <c r="A5" s="46">
        <v>1</v>
      </c>
      <c r="B5" s="49" t="s">
        <v>33</v>
      </c>
      <c r="C5" s="91" t="s">
        <v>58</v>
      </c>
      <c r="D5" s="49">
        <v>4</v>
      </c>
      <c r="E5" s="49">
        <v>1</v>
      </c>
      <c r="F5" s="50">
        <v>0</v>
      </c>
      <c r="G5" s="49">
        <f>D5+E5+F5</f>
        <v>5</v>
      </c>
      <c r="H5" s="50">
        <f>D5*1+E5*1+F5/2</f>
        <v>5</v>
      </c>
      <c r="I5" s="15"/>
    </row>
    <row r="6" spans="1:10">
      <c r="A6" s="17">
        <v>2</v>
      </c>
      <c r="B6" s="15" t="s">
        <v>34</v>
      </c>
      <c r="C6" s="92" t="s">
        <v>6</v>
      </c>
      <c r="D6" s="15">
        <v>4</v>
      </c>
      <c r="E6" s="15">
        <v>0</v>
      </c>
      <c r="F6" s="14">
        <v>2</v>
      </c>
      <c r="G6" s="15">
        <f t="shared" ref="G6:G10" si="0">D6+E6+F6</f>
        <v>6</v>
      </c>
      <c r="H6" s="14">
        <f t="shared" ref="H6:H10" si="1">D6*1+E6*1+F6/2</f>
        <v>5</v>
      </c>
      <c r="I6" s="15"/>
    </row>
    <row r="7" spans="1:10">
      <c r="A7" s="17">
        <v>3</v>
      </c>
      <c r="B7" s="15" t="s">
        <v>35</v>
      </c>
      <c r="C7" s="92" t="s">
        <v>7</v>
      </c>
      <c r="D7" s="15">
        <v>4</v>
      </c>
      <c r="E7" s="15">
        <v>0</v>
      </c>
      <c r="F7" s="14">
        <v>2</v>
      </c>
      <c r="G7" s="15">
        <f t="shared" si="0"/>
        <v>6</v>
      </c>
      <c r="H7" s="14">
        <f t="shared" si="1"/>
        <v>5</v>
      </c>
      <c r="I7" s="15"/>
    </row>
    <row r="8" spans="1:10">
      <c r="A8" s="17">
        <v>4</v>
      </c>
      <c r="B8" s="15" t="s">
        <v>36</v>
      </c>
      <c r="C8" s="92" t="s">
        <v>8</v>
      </c>
      <c r="D8" s="15">
        <v>2</v>
      </c>
      <c r="E8" s="15">
        <v>0</v>
      </c>
      <c r="F8" s="14">
        <v>0</v>
      </c>
      <c r="G8" s="15">
        <f t="shared" si="0"/>
        <v>2</v>
      </c>
      <c r="H8" s="14">
        <f t="shared" si="1"/>
        <v>2</v>
      </c>
      <c r="I8" s="15"/>
    </row>
    <row r="9" spans="1:10">
      <c r="A9" s="17">
        <v>5</v>
      </c>
      <c r="B9" s="15" t="s">
        <v>37</v>
      </c>
      <c r="C9" s="92" t="s">
        <v>38</v>
      </c>
      <c r="D9" s="15">
        <v>0</v>
      </c>
      <c r="E9" s="15">
        <v>0</v>
      </c>
      <c r="F9" s="14">
        <v>4</v>
      </c>
      <c r="G9" s="15">
        <f t="shared" si="0"/>
        <v>4</v>
      </c>
      <c r="H9" s="14">
        <f t="shared" si="1"/>
        <v>2</v>
      </c>
      <c r="I9" s="15"/>
    </row>
    <row r="10" spans="1:10">
      <c r="A10" s="118">
        <v>6</v>
      </c>
      <c r="B10" s="112" t="s">
        <v>39</v>
      </c>
      <c r="C10" s="120" t="s">
        <v>22</v>
      </c>
      <c r="D10" s="112">
        <v>0</v>
      </c>
      <c r="E10" s="112">
        <v>0</v>
      </c>
      <c r="F10" s="112">
        <v>4</v>
      </c>
      <c r="G10" s="112">
        <f t="shared" si="0"/>
        <v>4</v>
      </c>
      <c r="H10" s="115">
        <f t="shared" si="1"/>
        <v>2</v>
      </c>
      <c r="I10" s="87" t="s">
        <v>143</v>
      </c>
    </row>
    <row r="11" spans="1:10">
      <c r="A11" s="119"/>
      <c r="B11" s="114"/>
      <c r="C11" s="121"/>
      <c r="D11" s="114"/>
      <c r="E11" s="114"/>
      <c r="F11" s="114"/>
      <c r="G11" s="114"/>
      <c r="H11" s="117"/>
      <c r="I11" s="87" t="s">
        <v>144</v>
      </c>
    </row>
    <row r="12" spans="1:10">
      <c r="A12" s="17">
        <v>7</v>
      </c>
      <c r="B12" s="15" t="s">
        <v>40</v>
      </c>
      <c r="C12" s="93" t="s">
        <v>12</v>
      </c>
      <c r="D12" s="15">
        <v>3</v>
      </c>
      <c r="E12" s="15">
        <v>0</v>
      </c>
      <c r="F12" s="16">
        <v>2</v>
      </c>
      <c r="G12" s="15">
        <f>D12+E12+F12</f>
        <v>5</v>
      </c>
      <c r="H12" s="14">
        <f>D12*1+E12*1+F12/2</f>
        <v>4</v>
      </c>
      <c r="I12" s="15"/>
    </row>
    <row r="13" spans="1:10" ht="15.75" thickBot="1">
      <c r="A13" s="1"/>
      <c r="B13" s="7"/>
      <c r="C13" s="58" t="s">
        <v>24</v>
      </c>
      <c r="D13" s="24">
        <f>SUM(D5:D12)</f>
        <v>17</v>
      </c>
      <c r="E13" s="24">
        <f>SUM(E5:E12)</f>
        <v>1</v>
      </c>
      <c r="F13" s="25">
        <f>SUM(F5:F12)</f>
        <v>14</v>
      </c>
      <c r="G13" s="26">
        <f>SUM(G5:G12)</f>
        <v>32</v>
      </c>
      <c r="H13" s="25">
        <f>SUM(H5:H12)</f>
        <v>25</v>
      </c>
      <c r="I13" s="15"/>
      <c r="J13" t="s">
        <v>21</v>
      </c>
    </row>
    <row r="14" spans="1:10" ht="15.75" thickBot="1">
      <c r="A14" s="129" t="s">
        <v>26</v>
      </c>
      <c r="B14" s="130"/>
      <c r="C14" s="130"/>
      <c r="D14" s="130"/>
      <c r="E14" s="130"/>
      <c r="F14" s="130"/>
      <c r="G14" s="130"/>
      <c r="H14" s="130"/>
      <c r="I14" s="131"/>
    </row>
    <row r="15" spans="1:10" ht="15.75" thickBot="1">
      <c r="A15" s="79" t="s">
        <v>0</v>
      </c>
      <c r="B15" s="80" t="s">
        <v>1</v>
      </c>
      <c r="C15" s="94" t="s">
        <v>2</v>
      </c>
      <c r="D15" s="80" t="s">
        <v>3</v>
      </c>
      <c r="E15" s="80" t="s">
        <v>4</v>
      </c>
      <c r="F15" s="81" t="s">
        <v>5</v>
      </c>
      <c r="G15" s="82" t="s">
        <v>14</v>
      </c>
      <c r="H15" s="83" t="s">
        <v>15</v>
      </c>
      <c r="I15" s="78" t="s">
        <v>142</v>
      </c>
    </row>
    <row r="16" spans="1:10">
      <c r="A16" s="47">
        <v>1</v>
      </c>
      <c r="B16" s="20" t="s">
        <v>42</v>
      </c>
      <c r="C16" s="95" t="s">
        <v>57</v>
      </c>
      <c r="D16" s="20">
        <v>4</v>
      </c>
      <c r="E16" s="20">
        <v>1</v>
      </c>
      <c r="F16" s="29">
        <v>0</v>
      </c>
      <c r="G16" s="20">
        <f>D16+E16+F16</f>
        <v>5</v>
      </c>
      <c r="H16" s="54">
        <f>D16*1+E16*1+F16/2</f>
        <v>5</v>
      </c>
      <c r="I16" s="15"/>
    </row>
    <row r="17" spans="1:10">
      <c r="A17" s="17">
        <v>2</v>
      </c>
      <c r="B17" s="15" t="s">
        <v>41</v>
      </c>
      <c r="C17" s="92" t="s">
        <v>9</v>
      </c>
      <c r="D17" s="15">
        <v>4</v>
      </c>
      <c r="E17" s="15">
        <v>0</v>
      </c>
      <c r="F17" s="16">
        <v>2</v>
      </c>
      <c r="G17" s="15">
        <f t="shared" ref="G17:G21" si="2">D17+E17+F17</f>
        <v>6</v>
      </c>
      <c r="H17" s="14">
        <f t="shared" ref="H17:H21" si="3">D17*1+E17*1+F17/2</f>
        <v>5</v>
      </c>
      <c r="I17" s="15"/>
    </row>
    <row r="18" spans="1:10">
      <c r="A18" s="17">
        <v>3</v>
      </c>
      <c r="B18" s="15" t="s">
        <v>43</v>
      </c>
      <c r="C18" s="92" t="s">
        <v>10</v>
      </c>
      <c r="D18" s="15">
        <v>4</v>
      </c>
      <c r="E18" s="15">
        <v>0</v>
      </c>
      <c r="F18" s="16">
        <v>2</v>
      </c>
      <c r="G18" s="15">
        <f t="shared" si="2"/>
        <v>6</v>
      </c>
      <c r="H18" s="14">
        <f t="shared" si="3"/>
        <v>5</v>
      </c>
      <c r="I18" s="15"/>
    </row>
    <row r="19" spans="1:10">
      <c r="A19" s="17">
        <v>4</v>
      </c>
      <c r="B19" s="15" t="s">
        <v>44</v>
      </c>
      <c r="C19" s="92" t="s">
        <v>13</v>
      </c>
      <c r="D19" s="15">
        <v>1</v>
      </c>
      <c r="E19" s="15">
        <v>0</v>
      </c>
      <c r="F19" s="16">
        <v>2</v>
      </c>
      <c r="G19" s="15">
        <f t="shared" si="2"/>
        <v>3</v>
      </c>
      <c r="H19" s="14">
        <f t="shared" si="3"/>
        <v>2</v>
      </c>
      <c r="I19" s="15"/>
    </row>
    <row r="20" spans="1:10">
      <c r="A20" s="48">
        <v>5</v>
      </c>
      <c r="B20" s="30" t="s">
        <v>137</v>
      </c>
      <c r="C20" s="96" t="s">
        <v>138</v>
      </c>
      <c r="D20" s="30">
        <v>0</v>
      </c>
      <c r="E20" s="30">
        <v>0</v>
      </c>
      <c r="F20" s="31">
        <v>4</v>
      </c>
      <c r="G20" s="30">
        <f t="shared" si="2"/>
        <v>4</v>
      </c>
      <c r="H20" s="63">
        <f t="shared" si="3"/>
        <v>2</v>
      </c>
      <c r="I20" s="30"/>
      <c r="J20" s="11"/>
    </row>
    <row r="21" spans="1:10">
      <c r="A21" s="17">
        <v>6</v>
      </c>
      <c r="B21" s="15" t="s">
        <v>61</v>
      </c>
      <c r="C21" s="92" t="s">
        <v>59</v>
      </c>
      <c r="D21" s="15">
        <v>0</v>
      </c>
      <c r="E21" s="15">
        <v>0</v>
      </c>
      <c r="F21" s="16">
        <v>4</v>
      </c>
      <c r="G21" s="15">
        <f t="shared" si="2"/>
        <v>4</v>
      </c>
      <c r="H21" s="14">
        <f t="shared" si="3"/>
        <v>2</v>
      </c>
      <c r="I21" s="15"/>
    </row>
    <row r="22" spans="1:10">
      <c r="A22" s="146">
        <v>7</v>
      </c>
      <c r="B22" s="112" t="s">
        <v>71</v>
      </c>
      <c r="C22" s="123" t="s">
        <v>60</v>
      </c>
      <c r="D22" s="112">
        <v>2</v>
      </c>
      <c r="E22" s="112">
        <v>0</v>
      </c>
      <c r="F22" s="112">
        <v>2</v>
      </c>
      <c r="G22" s="112">
        <f>D22+E22+F22</f>
        <v>4</v>
      </c>
      <c r="H22" s="136">
        <f>D22*1+E22*1+F22/2</f>
        <v>3</v>
      </c>
      <c r="I22" s="85" t="s">
        <v>145</v>
      </c>
    </row>
    <row r="23" spans="1:10">
      <c r="A23" s="147"/>
      <c r="B23" s="113"/>
      <c r="C23" s="124"/>
      <c r="D23" s="113"/>
      <c r="E23" s="113"/>
      <c r="F23" s="113"/>
      <c r="G23" s="113"/>
      <c r="H23" s="145"/>
      <c r="I23" s="85" t="s">
        <v>146</v>
      </c>
    </row>
    <row r="24" spans="1:10">
      <c r="A24" s="147"/>
      <c r="B24" s="113"/>
      <c r="C24" s="124"/>
      <c r="D24" s="113"/>
      <c r="E24" s="113"/>
      <c r="F24" s="113"/>
      <c r="G24" s="113"/>
      <c r="H24" s="145"/>
      <c r="I24" s="85" t="s">
        <v>147</v>
      </c>
    </row>
    <row r="25" spans="1:10">
      <c r="A25" s="148"/>
      <c r="B25" s="114"/>
      <c r="C25" s="125"/>
      <c r="D25" s="114"/>
      <c r="E25" s="114"/>
      <c r="F25" s="114"/>
      <c r="G25" s="114"/>
      <c r="H25" s="137"/>
      <c r="I25" s="85" t="s">
        <v>148</v>
      </c>
    </row>
    <row r="26" spans="1:10" ht="15.75" thickBot="1">
      <c r="A26" s="1"/>
      <c r="B26" s="1"/>
      <c r="C26" s="58" t="s">
        <v>24</v>
      </c>
      <c r="D26" s="32">
        <f>SUM(D16:D22)</f>
        <v>15</v>
      </c>
      <c r="E26" s="32">
        <f>SUM(E16:E22)</f>
        <v>1</v>
      </c>
      <c r="F26" s="32">
        <f>SUM(F16:F22)</f>
        <v>16</v>
      </c>
      <c r="G26" s="33">
        <f>SUM(G16:G22)</f>
        <v>32</v>
      </c>
      <c r="H26" s="64">
        <f>SUM(H16:H22)</f>
        <v>24</v>
      </c>
      <c r="I26" s="15"/>
    </row>
    <row r="27" spans="1:10" ht="15.75" thickBot="1">
      <c r="A27" s="129" t="s">
        <v>27</v>
      </c>
      <c r="B27" s="130"/>
      <c r="C27" s="130"/>
      <c r="D27" s="130"/>
      <c r="E27" s="130"/>
      <c r="F27" s="130"/>
      <c r="G27" s="130"/>
      <c r="H27" s="130"/>
      <c r="I27" s="131"/>
    </row>
    <row r="28" spans="1:10" ht="33.75" customHeight="1" thickBot="1">
      <c r="A28" s="109"/>
      <c r="B28" s="6" t="s">
        <v>50</v>
      </c>
      <c r="C28" s="108" t="s">
        <v>19</v>
      </c>
      <c r="D28" s="6"/>
      <c r="E28" s="6"/>
      <c r="F28" s="6"/>
      <c r="G28" s="44">
        <v>80</v>
      </c>
      <c r="H28" s="65" t="s">
        <v>51</v>
      </c>
      <c r="I28" s="15"/>
    </row>
    <row r="29" spans="1:10" ht="15.75" thickBot="1">
      <c r="A29" s="138" t="s">
        <v>28</v>
      </c>
      <c r="B29" s="130"/>
      <c r="C29" s="130"/>
      <c r="D29" s="130"/>
      <c r="E29" s="130"/>
      <c r="F29" s="130"/>
      <c r="G29" s="130"/>
      <c r="H29" s="130"/>
      <c r="I29" s="131"/>
    </row>
    <row r="30" spans="1:10" ht="15.75" thickBot="1">
      <c r="A30" s="79" t="s">
        <v>0</v>
      </c>
      <c r="B30" s="80" t="s">
        <v>1</v>
      </c>
      <c r="C30" s="94" t="s">
        <v>2</v>
      </c>
      <c r="D30" s="80" t="s">
        <v>3</v>
      </c>
      <c r="E30" s="80" t="s">
        <v>4</v>
      </c>
      <c r="F30" s="81" t="s">
        <v>5</v>
      </c>
      <c r="G30" s="82" t="s">
        <v>14</v>
      </c>
      <c r="H30" s="83" t="s">
        <v>15</v>
      </c>
      <c r="I30" s="78" t="s">
        <v>142</v>
      </c>
    </row>
    <row r="31" spans="1:10">
      <c r="A31" s="47">
        <v>1</v>
      </c>
      <c r="B31" s="20" t="s">
        <v>45</v>
      </c>
      <c r="C31" s="95" t="s">
        <v>56</v>
      </c>
      <c r="D31" s="20">
        <v>3</v>
      </c>
      <c r="E31" s="20">
        <v>1</v>
      </c>
      <c r="F31" s="29">
        <v>0</v>
      </c>
      <c r="G31" s="20">
        <f>D31+E31+F31</f>
        <v>4</v>
      </c>
      <c r="H31" s="54">
        <f>D31*1+E31*1+F31/2</f>
        <v>4</v>
      </c>
      <c r="I31" s="87" t="s">
        <v>149</v>
      </c>
    </row>
    <row r="32" spans="1:10">
      <c r="A32" s="17">
        <v>2</v>
      </c>
      <c r="B32" s="15" t="s">
        <v>46</v>
      </c>
      <c r="C32" s="92" t="s">
        <v>11</v>
      </c>
      <c r="D32" s="15">
        <v>3</v>
      </c>
      <c r="E32" s="15">
        <v>0</v>
      </c>
      <c r="F32" s="16">
        <v>2</v>
      </c>
      <c r="G32" s="15">
        <f>D32+E32+F32</f>
        <v>5</v>
      </c>
      <c r="H32" s="14">
        <f>D32*1+E32*1+F32/2</f>
        <v>4</v>
      </c>
      <c r="I32" s="87" t="s">
        <v>150</v>
      </c>
    </row>
    <row r="33" spans="1:9">
      <c r="A33" s="17">
        <v>3</v>
      </c>
      <c r="B33" s="15" t="s">
        <v>47</v>
      </c>
      <c r="C33" s="97" t="s">
        <v>16</v>
      </c>
      <c r="D33" s="15">
        <v>3</v>
      </c>
      <c r="E33" s="15">
        <v>0</v>
      </c>
      <c r="F33" s="16">
        <v>2</v>
      </c>
      <c r="G33" s="15">
        <f>D33+E33+F33</f>
        <v>5</v>
      </c>
      <c r="H33" s="14">
        <f>D33*1+E33*1+F33/2</f>
        <v>4</v>
      </c>
      <c r="I33" s="85"/>
    </row>
    <row r="34" spans="1:9">
      <c r="A34" s="17">
        <v>4</v>
      </c>
      <c r="B34" s="15" t="s">
        <v>64</v>
      </c>
      <c r="C34" s="92" t="s">
        <v>62</v>
      </c>
      <c r="D34" s="15">
        <v>3</v>
      </c>
      <c r="E34" s="15">
        <v>0</v>
      </c>
      <c r="F34" s="16">
        <v>2</v>
      </c>
      <c r="G34" s="15">
        <f>D34+E34+F34</f>
        <v>5</v>
      </c>
      <c r="H34" s="14">
        <f>D34*1+E34*1+F34/2</f>
        <v>4</v>
      </c>
      <c r="I34" s="85"/>
    </row>
    <row r="35" spans="1:9">
      <c r="A35" s="48">
        <v>5</v>
      </c>
      <c r="B35" s="30" t="s">
        <v>125</v>
      </c>
      <c r="C35" s="98" t="s">
        <v>109</v>
      </c>
      <c r="D35" s="30">
        <v>2</v>
      </c>
      <c r="E35" s="30">
        <v>0</v>
      </c>
      <c r="F35" s="31">
        <v>2</v>
      </c>
      <c r="G35" s="30">
        <f t="shared" ref="G35" si="4">D35+E35+F35</f>
        <v>4</v>
      </c>
      <c r="H35" s="63">
        <f t="shared" ref="H35" si="5">D35*1+E35*1+F35/2</f>
        <v>3</v>
      </c>
      <c r="I35" s="85"/>
    </row>
    <row r="36" spans="1:9">
      <c r="A36" s="17">
        <v>6</v>
      </c>
      <c r="B36" s="15" t="s">
        <v>65</v>
      </c>
      <c r="C36" s="92" t="s">
        <v>63</v>
      </c>
      <c r="D36" s="15">
        <v>2</v>
      </c>
      <c r="E36" s="15">
        <v>0</v>
      </c>
      <c r="F36" s="16">
        <v>2</v>
      </c>
      <c r="G36" s="15">
        <f t="shared" ref="G36:G37" si="6">D36+E36+F36</f>
        <v>4</v>
      </c>
      <c r="H36" s="14">
        <f t="shared" ref="H36:H37" si="7">D36*1+E36*1+F36/2</f>
        <v>3</v>
      </c>
      <c r="I36" s="87" t="s">
        <v>151</v>
      </c>
    </row>
    <row r="37" spans="1:9" ht="30">
      <c r="A37" s="48">
        <v>7</v>
      </c>
      <c r="B37" s="30" t="s">
        <v>126</v>
      </c>
      <c r="C37" s="96" t="s">
        <v>111</v>
      </c>
      <c r="D37" s="30">
        <v>0</v>
      </c>
      <c r="E37" s="30">
        <v>0</v>
      </c>
      <c r="F37" s="31">
        <v>4</v>
      </c>
      <c r="G37" s="30">
        <f t="shared" si="6"/>
        <v>4</v>
      </c>
      <c r="H37" s="63">
        <f t="shared" si="7"/>
        <v>2</v>
      </c>
      <c r="I37" s="15"/>
    </row>
    <row r="38" spans="1:9" ht="15.75" thickBot="1">
      <c r="A38" s="1"/>
      <c r="C38" s="58" t="s">
        <v>24</v>
      </c>
      <c r="D38" s="34">
        <f>SUM(D31:D37)</f>
        <v>16</v>
      </c>
      <c r="E38" s="34">
        <f>SUM(E31:E37)</f>
        <v>1</v>
      </c>
      <c r="F38" s="35">
        <f>SUM(F31:F37)</f>
        <v>14</v>
      </c>
      <c r="G38" s="36">
        <f>SUM(G31:G37)</f>
        <v>31</v>
      </c>
      <c r="H38" s="66">
        <f>SUM(H31:H37)</f>
        <v>24</v>
      </c>
      <c r="I38" s="15"/>
    </row>
    <row r="39" spans="1:9" ht="15.75" thickBot="1">
      <c r="A39" s="129" t="s">
        <v>29</v>
      </c>
      <c r="B39" s="130"/>
      <c r="C39" s="130"/>
      <c r="D39" s="130"/>
      <c r="E39" s="130"/>
      <c r="F39" s="130"/>
      <c r="G39" s="130"/>
      <c r="H39" s="130"/>
      <c r="I39" s="131"/>
    </row>
    <row r="40" spans="1:9" ht="15.75" thickBot="1">
      <c r="A40" s="79" t="s">
        <v>0</v>
      </c>
      <c r="B40" s="80" t="s">
        <v>1</v>
      </c>
      <c r="C40" s="94" t="s">
        <v>2</v>
      </c>
      <c r="D40" s="80" t="s">
        <v>3</v>
      </c>
      <c r="E40" s="80" t="s">
        <v>4</v>
      </c>
      <c r="F40" s="81" t="s">
        <v>5</v>
      </c>
      <c r="G40" s="82" t="s">
        <v>14</v>
      </c>
      <c r="H40" s="83" t="s">
        <v>15</v>
      </c>
      <c r="I40" s="78" t="s">
        <v>142</v>
      </c>
    </row>
    <row r="41" spans="1:9" ht="19.5" customHeight="1">
      <c r="A41" s="52">
        <v>1</v>
      </c>
      <c r="B41" s="12" t="s">
        <v>127</v>
      </c>
      <c r="C41" s="99" t="s">
        <v>112</v>
      </c>
      <c r="D41" s="12">
        <v>3</v>
      </c>
      <c r="E41" s="12">
        <v>0</v>
      </c>
      <c r="F41" s="13">
        <v>2</v>
      </c>
      <c r="G41" s="12">
        <f>D41+E41+F41</f>
        <v>5</v>
      </c>
      <c r="H41" s="72">
        <f>D41*1+E41*1+F41/2</f>
        <v>4</v>
      </c>
      <c r="I41" s="84" t="s">
        <v>189</v>
      </c>
    </row>
    <row r="42" spans="1:9">
      <c r="A42" s="53">
        <v>2</v>
      </c>
      <c r="B42" s="12" t="s">
        <v>128</v>
      </c>
      <c r="C42" s="100" t="s">
        <v>110</v>
      </c>
      <c r="D42" s="9">
        <v>2</v>
      </c>
      <c r="E42" s="9">
        <v>0</v>
      </c>
      <c r="F42" s="10">
        <v>4</v>
      </c>
      <c r="G42" s="9">
        <f t="shared" ref="G42" si="8">D42+E42+F42</f>
        <v>6</v>
      </c>
      <c r="H42" s="73">
        <f t="shared" ref="H42" si="9">D42*1+E42*1+F42/2</f>
        <v>4</v>
      </c>
      <c r="I42" s="84" t="s">
        <v>190</v>
      </c>
    </row>
    <row r="43" spans="1:9">
      <c r="A43" s="118">
        <v>3</v>
      </c>
      <c r="B43" s="112" t="s">
        <v>72</v>
      </c>
      <c r="C43" s="120" t="s">
        <v>67</v>
      </c>
      <c r="D43" s="112">
        <v>3</v>
      </c>
      <c r="E43" s="112">
        <v>0</v>
      </c>
      <c r="F43" s="112">
        <v>2</v>
      </c>
      <c r="G43" s="112">
        <f t="shared" ref="G43:G51" si="10">D43+E43+F43</f>
        <v>5</v>
      </c>
      <c r="H43" s="115">
        <f t="shared" ref="H43:H51" si="11">D43*1+E43*1+F43/2</f>
        <v>4</v>
      </c>
      <c r="I43" s="87" t="s">
        <v>152</v>
      </c>
    </row>
    <row r="44" spans="1:9">
      <c r="A44" s="122"/>
      <c r="B44" s="113"/>
      <c r="C44" s="128"/>
      <c r="D44" s="113"/>
      <c r="E44" s="113"/>
      <c r="F44" s="113"/>
      <c r="G44" s="113"/>
      <c r="H44" s="116"/>
      <c r="I44" s="87" t="s">
        <v>153</v>
      </c>
    </row>
    <row r="45" spans="1:9">
      <c r="A45" s="122"/>
      <c r="B45" s="113"/>
      <c r="C45" s="128"/>
      <c r="D45" s="113"/>
      <c r="E45" s="113"/>
      <c r="F45" s="113"/>
      <c r="G45" s="113"/>
      <c r="H45" s="116"/>
      <c r="I45" s="87" t="s">
        <v>154</v>
      </c>
    </row>
    <row r="46" spans="1:9">
      <c r="A46" s="119"/>
      <c r="B46" s="114"/>
      <c r="C46" s="121"/>
      <c r="D46" s="114"/>
      <c r="E46" s="114"/>
      <c r="F46" s="114"/>
      <c r="G46" s="114"/>
      <c r="H46" s="117"/>
      <c r="I46" s="87" t="s">
        <v>155</v>
      </c>
    </row>
    <row r="47" spans="1:9">
      <c r="A47" s="118">
        <v>4</v>
      </c>
      <c r="B47" s="112" t="s">
        <v>73</v>
      </c>
      <c r="C47" s="120" t="s">
        <v>68</v>
      </c>
      <c r="D47" s="112">
        <v>2</v>
      </c>
      <c r="E47" s="112">
        <v>0</v>
      </c>
      <c r="F47" s="112">
        <v>0</v>
      </c>
      <c r="G47" s="112">
        <f t="shared" si="10"/>
        <v>2</v>
      </c>
      <c r="H47" s="136">
        <f t="shared" si="11"/>
        <v>2</v>
      </c>
      <c r="I47" s="87" t="s">
        <v>156</v>
      </c>
    </row>
    <row r="48" spans="1:9">
      <c r="A48" s="119"/>
      <c r="B48" s="114"/>
      <c r="C48" s="121"/>
      <c r="D48" s="114"/>
      <c r="E48" s="114"/>
      <c r="F48" s="114"/>
      <c r="G48" s="114"/>
      <c r="H48" s="137"/>
      <c r="I48" s="87" t="s">
        <v>157</v>
      </c>
    </row>
    <row r="49" spans="1:9">
      <c r="A49" s="118">
        <v>5</v>
      </c>
      <c r="B49" s="112" t="s">
        <v>74</v>
      </c>
      <c r="C49" s="120" t="s">
        <v>69</v>
      </c>
      <c r="D49" s="112">
        <v>3</v>
      </c>
      <c r="E49" s="112">
        <v>0</v>
      </c>
      <c r="F49" s="112">
        <v>2</v>
      </c>
      <c r="G49" s="112">
        <f>D49+E49+F49</f>
        <v>5</v>
      </c>
      <c r="H49" s="136">
        <f>D49*1+E49*1+F49/2</f>
        <v>4</v>
      </c>
      <c r="I49" s="87" t="s">
        <v>158</v>
      </c>
    </row>
    <row r="50" spans="1:9">
      <c r="A50" s="119"/>
      <c r="B50" s="114"/>
      <c r="C50" s="121"/>
      <c r="D50" s="114"/>
      <c r="E50" s="114"/>
      <c r="F50" s="114"/>
      <c r="G50" s="114"/>
      <c r="H50" s="137"/>
      <c r="I50" s="87" t="s">
        <v>159</v>
      </c>
    </row>
    <row r="51" spans="1:9">
      <c r="A51" s="118">
        <v>6</v>
      </c>
      <c r="B51" s="112" t="s">
        <v>75</v>
      </c>
      <c r="C51" s="120" t="s">
        <v>70</v>
      </c>
      <c r="D51" s="112">
        <v>3</v>
      </c>
      <c r="E51" s="112">
        <v>1</v>
      </c>
      <c r="F51" s="112">
        <v>2</v>
      </c>
      <c r="G51" s="112">
        <f t="shared" si="10"/>
        <v>6</v>
      </c>
      <c r="H51" s="115">
        <f t="shared" si="11"/>
        <v>5</v>
      </c>
      <c r="I51" s="87" t="s">
        <v>160</v>
      </c>
    </row>
    <row r="52" spans="1:9">
      <c r="A52" s="122"/>
      <c r="B52" s="113"/>
      <c r="C52" s="128"/>
      <c r="D52" s="113"/>
      <c r="E52" s="113"/>
      <c r="F52" s="113"/>
      <c r="G52" s="113"/>
      <c r="H52" s="116"/>
      <c r="I52" s="87" t="s">
        <v>161</v>
      </c>
    </row>
    <row r="53" spans="1:9">
      <c r="A53" s="119"/>
      <c r="B53" s="114"/>
      <c r="C53" s="121"/>
      <c r="D53" s="114"/>
      <c r="E53" s="114"/>
      <c r="F53" s="114"/>
      <c r="G53" s="114"/>
      <c r="H53" s="117"/>
      <c r="I53" s="87" t="s">
        <v>162</v>
      </c>
    </row>
    <row r="54" spans="1:9">
      <c r="A54" s="17">
        <v>7</v>
      </c>
      <c r="B54" s="15" t="s">
        <v>54</v>
      </c>
      <c r="C54" s="93" t="s">
        <v>17</v>
      </c>
      <c r="D54" s="36">
        <v>1</v>
      </c>
      <c r="E54" s="36">
        <v>0</v>
      </c>
      <c r="F54" s="39">
        <v>0</v>
      </c>
      <c r="G54" s="19">
        <f>D54+E54+F54</f>
        <v>1</v>
      </c>
      <c r="H54" s="55">
        <v>0</v>
      </c>
      <c r="I54" s="15"/>
    </row>
    <row r="55" spans="1:9" ht="15.75" thickBot="1">
      <c r="A55" s="2"/>
      <c r="B55" s="1"/>
      <c r="C55" s="58" t="s">
        <v>24</v>
      </c>
      <c r="D55" s="34">
        <f>SUM(D41:D54)</f>
        <v>17</v>
      </c>
      <c r="E55" s="34">
        <f>SUM(E41:E54)</f>
        <v>1</v>
      </c>
      <c r="F55" s="34">
        <f>SUM(F41:F54)</f>
        <v>12</v>
      </c>
      <c r="G55" s="40">
        <f>SUM(G41:G54)</f>
        <v>30</v>
      </c>
      <c r="H55" s="67">
        <f>SUM(H41:H54)</f>
        <v>23</v>
      </c>
      <c r="I55" s="15"/>
    </row>
    <row r="56" spans="1:9" ht="15.75" thickBot="1">
      <c r="A56" s="129" t="s">
        <v>30</v>
      </c>
      <c r="B56" s="130"/>
      <c r="C56" s="130"/>
      <c r="D56" s="130"/>
      <c r="E56" s="130"/>
      <c r="F56" s="130"/>
      <c r="G56" s="130"/>
      <c r="H56" s="130"/>
      <c r="I56" s="131"/>
    </row>
    <row r="57" spans="1:9" ht="59.25" customHeight="1" thickBot="1">
      <c r="A57" s="5"/>
      <c r="B57" s="6" t="s">
        <v>52</v>
      </c>
      <c r="C57" s="108" t="s">
        <v>20</v>
      </c>
      <c r="D57" s="107"/>
      <c r="E57" s="107"/>
      <c r="F57" s="107"/>
      <c r="G57" s="43">
        <v>160</v>
      </c>
      <c r="H57" s="68"/>
      <c r="I57" s="15"/>
    </row>
    <row r="58" spans="1:9" ht="15.75" thickBot="1">
      <c r="A58" s="129" t="s">
        <v>31</v>
      </c>
      <c r="B58" s="130"/>
      <c r="C58" s="130"/>
      <c r="D58" s="130"/>
      <c r="E58" s="130"/>
      <c r="F58" s="130"/>
      <c r="G58" s="130"/>
      <c r="H58" s="130"/>
      <c r="I58" s="131"/>
    </row>
    <row r="59" spans="1:9" ht="15.75" thickBot="1">
      <c r="A59" s="79" t="s">
        <v>0</v>
      </c>
      <c r="B59" s="80" t="s">
        <v>1</v>
      </c>
      <c r="C59" s="94" t="s">
        <v>2</v>
      </c>
      <c r="D59" s="80" t="s">
        <v>3</v>
      </c>
      <c r="E59" s="80" t="s">
        <v>4</v>
      </c>
      <c r="F59" s="81" t="s">
        <v>5</v>
      </c>
      <c r="G59" s="82" t="s">
        <v>14</v>
      </c>
      <c r="H59" s="83" t="s">
        <v>15</v>
      </c>
      <c r="I59" s="78" t="s">
        <v>142</v>
      </c>
    </row>
    <row r="60" spans="1:9">
      <c r="A60" s="47">
        <v>1</v>
      </c>
      <c r="B60" s="20" t="s">
        <v>82</v>
      </c>
      <c r="C60" s="95" t="s">
        <v>66</v>
      </c>
      <c r="D60" s="20">
        <v>3</v>
      </c>
      <c r="E60" s="20">
        <v>0</v>
      </c>
      <c r="F60" s="41">
        <v>2</v>
      </c>
      <c r="G60" s="20">
        <f t="shared" ref="G60" si="12">D60+E60+F60</f>
        <v>5</v>
      </c>
      <c r="H60" s="54">
        <f t="shared" ref="H60" si="13">D60*1+E60*1+F60/2</f>
        <v>4</v>
      </c>
      <c r="I60" s="87" t="s">
        <v>163</v>
      </c>
    </row>
    <row r="61" spans="1:9">
      <c r="A61" s="17">
        <v>2</v>
      </c>
      <c r="B61" s="20" t="s">
        <v>83</v>
      </c>
      <c r="C61" s="92" t="s">
        <v>98</v>
      </c>
      <c r="D61" s="15">
        <v>2</v>
      </c>
      <c r="E61" s="15">
        <v>1</v>
      </c>
      <c r="F61" s="16">
        <v>4</v>
      </c>
      <c r="G61" s="15">
        <f>D61+E61+F61</f>
        <v>7</v>
      </c>
      <c r="H61" s="14">
        <f>D61*1+E61*1+F61/2</f>
        <v>5</v>
      </c>
      <c r="I61" s="88"/>
    </row>
    <row r="62" spans="1:9">
      <c r="A62" s="17">
        <v>3</v>
      </c>
      <c r="B62" s="20" t="s">
        <v>84</v>
      </c>
      <c r="C62" s="92" t="s">
        <v>76</v>
      </c>
      <c r="D62" s="15">
        <v>2</v>
      </c>
      <c r="E62" s="15">
        <v>0</v>
      </c>
      <c r="F62" s="16">
        <v>4</v>
      </c>
      <c r="G62" s="15">
        <f t="shared" ref="G62:G65" si="14">D62+E62+F62</f>
        <v>6</v>
      </c>
      <c r="H62" s="14">
        <f t="shared" ref="H62:H65" si="15">D62*1+E62*1+F62/2</f>
        <v>4</v>
      </c>
      <c r="I62" s="87" t="s">
        <v>164</v>
      </c>
    </row>
    <row r="63" spans="1:9">
      <c r="A63" s="17">
        <v>4</v>
      </c>
      <c r="B63" s="20" t="s">
        <v>85</v>
      </c>
      <c r="C63" s="97" t="s">
        <v>77</v>
      </c>
      <c r="D63" s="21">
        <v>2</v>
      </c>
      <c r="E63" s="21">
        <v>0</v>
      </c>
      <c r="F63" s="22">
        <v>2</v>
      </c>
      <c r="G63" s="15">
        <f t="shared" si="14"/>
        <v>4</v>
      </c>
      <c r="H63" s="14">
        <f t="shared" si="15"/>
        <v>3</v>
      </c>
      <c r="I63" s="87" t="s">
        <v>165</v>
      </c>
    </row>
    <row r="64" spans="1:9">
      <c r="A64" s="17">
        <v>5</v>
      </c>
      <c r="B64" s="20" t="s">
        <v>86</v>
      </c>
      <c r="C64" s="93" t="s">
        <v>99</v>
      </c>
      <c r="D64" s="15">
        <v>2</v>
      </c>
      <c r="E64" s="15">
        <v>1</v>
      </c>
      <c r="F64" s="16">
        <v>2</v>
      </c>
      <c r="G64" s="15">
        <f t="shared" si="14"/>
        <v>5</v>
      </c>
      <c r="H64" s="14">
        <f t="shared" si="15"/>
        <v>4</v>
      </c>
      <c r="I64" s="87" t="s">
        <v>166</v>
      </c>
    </row>
    <row r="65" spans="1:9">
      <c r="A65" s="149">
        <v>6</v>
      </c>
      <c r="B65" s="112" t="s">
        <v>87</v>
      </c>
      <c r="C65" s="123" t="s">
        <v>78</v>
      </c>
      <c r="D65" s="112">
        <v>2</v>
      </c>
      <c r="E65" s="112">
        <v>0</v>
      </c>
      <c r="F65" s="112">
        <v>2</v>
      </c>
      <c r="G65" s="112">
        <f t="shared" si="14"/>
        <v>4</v>
      </c>
      <c r="H65" s="115">
        <f t="shared" si="15"/>
        <v>3</v>
      </c>
      <c r="I65" s="87" t="s">
        <v>167</v>
      </c>
    </row>
    <row r="66" spans="1:9">
      <c r="A66" s="150"/>
      <c r="B66" s="114"/>
      <c r="C66" s="125"/>
      <c r="D66" s="114"/>
      <c r="E66" s="114"/>
      <c r="F66" s="114"/>
      <c r="G66" s="114"/>
      <c r="H66" s="117"/>
      <c r="I66" s="87" t="s">
        <v>168</v>
      </c>
    </row>
    <row r="67" spans="1:9">
      <c r="A67" s="45">
        <v>7</v>
      </c>
      <c r="B67" s="23" t="s">
        <v>53</v>
      </c>
      <c r="C67" s="101" t="s">
        <v>100</v>
      </c>
      <c r="D67" s="20"/>
      <c r="E67" s="20"/>
      <c r="F67" s="20"/>
      <c r="G67" s="20"/>
      <c r="H67" s="54" t="s">
        <v>51</v>
      </c>
      <c r="I67" s="15"/>
    </row>
    <row r="68" spans="1:9" ht="15.75" thickBot="1">
      <c r="A68" s="126" t="s">
        <v>24</v>
      </c>
      <c r="B68" s="126"/>
      <c r="C68" s="127"/>
      <c r="D68" s="27">
        <f>SUM(D60:D67)</f>
        <v>13</v>
      </c>
      <c r="E68" s="27">
        <f>SUM(E60:E67)</f>
        <v>2</v>
      </c>
      <c r="F68" s="27">
        <f>SUM(F60:F67)</f>
        <v>16</v>
      </c>
      <c r="G68" s="28">
        <f>SUM(G60:G67)</f>
        <v>31</v>
      </c>
      <c r="H68" s="69">
        <f>SUM(H60:H67)</f>
        <v>23</v>
      </c>
      <c r="I68" s="15"/>
    </row>
    <row r="69" spans="1:9" ht="15.75" thickBot="1">
      <c r="A69" s="129" t="s">
        <v>32</v>
      </c>
      <c r="B69" s="130"/>
      <c r="C69" s="130"/>
      <c r="D69" s="130"/>
      <c r="E69" s="130"/>
      <c r="F69" s="130"/>
      <c r="G69" s="130"/>
      <c r="H69" s="130"/>
      <c r="I69" s="131"/>
    </row>
    <row r="70" spans="1:9" ht="15.75" thickBot="1">
      <c r="A70" s="79" t="s">
        <v>0</v>
      </c>
      <c r="B70" s="80" t="s">
        <v>1</v>
      </c>
      <c r="C70" s="94" t="s">
        <v>2</v>
      </c>
      <c r="D70" s="80" t="s">
        <v>3</v>
      </c>
      <c r="E70" s="80" t="s">
        <v>4</v>
      </c>
      <c r="F70" s="81" t="s">
        <v>5</v>
      </c>
      <c r="G70" s="82" t="s">
        <v>14</v>
      </c>
      <c r="H70" s="83" t="s">
        <v>15</v>
      </c>
      <c r="I70" s="78" t="s">
        <v>142</v>
      </c>
    </row>
    <row r="71" spans="1:9">
      <c r="A71" s="47">
        <v>1</v>
      </c>
      <c r="B71" s="15" t="s">
        <v>48</v>
      </c>
      <c r="C71" s="93" t="s">
        <v>55</v>
      </c>
      <c r="D71" s="15">
        <v>2</v>
      </c>
      <c r="E71" s="15">
        <v>0</v>
      </c>
      <c r="F71" s="15">
        <v>0</v>
      </c>
      <c r="G71" s="15">
        <f>D71+E71+F71</f>
        <v>2</v>
      </c>
      <c r="H71" s="14">
        <f t="shared" ref="H71" si="16">D71*1+E71*1+F71/2</f>
        <v>2</v>
      </c>
      <c r="I71" s="87" t="s">
        <v>169</v>
      </c>
    </row>
    <row r="72" spans="1:9">
      <c r="A72" s="17">
        <v>2</v>
      </c>
      <c r="B72" s="15" t="s">
        <v>49</v>
      </c>
      <c r="C72" s="93" t="s">
        <v>18</v>
      </c>
      <c r="D72" s="15">
        <v>2</v>
      </c>
      <c r="E72" s="15">
        <v>0</v>
      </c>
      <c r="F72" s="14">
        <v>0</v>
      </c>
      <c r="G72" s="15">
        <f>D72+E72+F72</f>
        <v>2</v>
      </c>
      <c r="H72" s="14">
        <v>2</v>
      </c>
      <c r="I72" s="87" t="s">
        <v>170</v>
      </c>
    </row>
    <row r="73" spans="1:9">
      <c r="A73" s="17">
        <v>3</v>
      </c>
      <c r="B73" s="15" t="s">
        <v>88</v>
      </c>
      <c r="C73" s="92" t="s">
        <v>95</v>
      </c>
      <c r="D73" s="15">
        <v>2</v>
      </c>
      <c r="E73" s="15">
        <v>0</v>
      </c>
      <c r="F73" s="15">
        <v>4</v>
      </c>
      <c r="G73" s="18">
        <f>D73+E73+F73</f>
        <v>6</v>
      </c>
      <c r="H73" s="14">
        <f>D73*1+E73*1+F73/2</f>
        <v>4</v>
      </c>
      <c r="I73" s="87" t="s">
        <v>171</v>
      </c>
    </row>
    <row r="74" spans="1:9">
      <c r="A74" s="118">
        <v>4</v>
      </c>
      <c r="B74" s="112" t="s">
        <v>89</v>
      </c>
      <c r="C74" s="120" t="s">
        <v>79</v>
      </c>
      <c r="D74" s="112">
        <v>2</v>
      </c>
      <c r="E74" s="112">
        <v>0</v>
      </c>
      <c r="F74" s="115">
        <v>4</v>
      </c>
      <c r="G74" s="112">
        <f>D74+E74+F74</f>
        <v>6</v>
      </c>
      <c r="H74" s="115">
        <f>D74*1+E74*1+F74/2</f>
        <v>4</v>
      </c>
      <c r="I74" s="87" t="s">
        <v>172</v>
      </c>
    </row>
    <row r="75" spans="1:9">
      <c r="A75" s="122"/>
      <c r="B75" s="113"/>
      <c r="C75" s="128"/>
      <c r="D75" s="113"/>
      <c r="E75" s="113"/>
      <c r="F75" s="116"/>
      <c r="G75" s="113"/>
      <c r="H75" s="116"/>
      <c r="I75" s="87" t="s">
        <v>173</v>
      </c>
    </row>
    <row r="76" spans="1:9">
      <c r="A76" s="119"/>
      <c r="B76" s="114"/>
      <c r="C76" s="121"/>
      <c r="D76" s="114"/>
      <c r="E76" s="114"/>
      <c r="F76" s="117"/>
      <c r="G76" s="114"/>
      <c r="H76" s="117"/>
      <c r="I76" s="87" t="s">
        <v>174</v>
      </c>
    </row>
    <row r="77" spans="1:9">
      <c r="A77" s="118">
        <v>5</v>
      </c>
      <c r="B77" s="112" t="s">
        <v>90</v>
      </c>
      <c r="C77" s="123" t="s">
        <v>80</v>
      </c>
      <c r="D77" s="112">
        <v>3</v>
      </c>
      <c r="E77" s="112">
        <v>2</v>
      </c>
      <c r="F77" s="112">
        <v>0</v>
      </c>
      <c r="G77" s="112">
        <f>D77+E77+F77</f>
        <v>5</v>
      </c>
      <c r="H77" s="115">
        <f>D77*1+E77*1+F77/2</f>
        <v>5</v>
      </c>
      <c r="I77" s="87" t="s">
        <v>175</v>
      </c>
    </row>
    <row r="78" spans="1:9">
      <c r="A78" s="122"/>
      <c r="B78" s="113"/>
      <c r="C78" s="124"/>
      <c r="D78" s="113"/>
      <c r="E78" s="113"/>
      <c r="F78" s="113"/>
      <c r="G78" s="113"/>
      <c r="H78" s="116"/>
      <c r="I78" s="87" t="s">
        <v>173</v>
      </c>
    </row>
    <row r="79" spans="1:9">
      <c r="A79" s="122"/>
      <c r="B79" s="113"/>
      <c r="C79" s="124"/>
      <c r="D79" s="113"/>
      <c r="E79" s="113"/>
      <c r="F79" s="113"/>
      <c r="G79" s="113"/>
      <c r="H79" s="116"/>
      <c r="I79" s="87" t="s">
        <v>176</v>
      </c>
    </row>
    <row r="80" spans="1:9">
      <c r="A80" s="122"/>
      <c r="B80" s="113"/>
      <c r="C80" s="124"/>
      <c r="D80" s="113"/>
      <c r="E80" s="113"/>
      <c r="F80" s="113"/>
      <c r="G80" s="113"/>
      <c r="H80" s="116"/>
      <c r="I80" s="87" t="s">
        <v>177</v>
      </c>
    </row>
    <row r="81" spans="1:9">
      <c r="A81" s="119"/>
      <c r="B81" s="114"/>
      <c r="C81" s="125"/>
      <c r="D81" s="114"/>
      <c r="E81" s="114"/>
      <c r="F81" s="114"/>
      <c r="G81" s="114"/>
      <c r="H81" s="117"/>
      <c r="I81" s="87" t="s">
        <v>178</v>
      </c>
    </row>
    <row r="82" spans="1:9">
      <c r="A82" s="118">
        <v>6</v>
      </c>
      <c r="B82" s="112" t="s">
        <v>91</v>
      </c>
      <c r="C82" s="120" t="s">
        <v>81</v>
      </c>
      <c r="D82" s="112">
        <v>2</v>
      </c>
      <c r="E82" s="112">
        <v>0</v>
      </c>
      <c r="F82" s="115">
        <v>4</v>
      </c>
      <c r="G82" s="112">
        <f t="shared" ref="G82" si="17">D82+E82+F82</f>
        <v>6</v>
      </c>
      <c r="H82" s="115">
        <f t="shared" ref="H82" si="18">D82*1+E82*1+F82/2</f>
        <v>4</v>
      </c>
      <c r="I82" s="87" t="s">
        <v>179</v>
      </c>
    </row>
    <row r="83" spans="1:9">
      <c r="A83" s="119"/>
      <c r="B83" s="114"/>
      <c r="C83" s="121"/>
      <c r="D83" s="114"/>
      <c r="E83" s="114"/>
      <c r="F83" s="117"/>
      <c r="G83" s="114"/>
      <c r="H83" s="117"/>
      <c r="I83" s="87" t="s">
        <v>180</v>
      </c>
    </row>
    <row r="84" spans="1:9">
      <c r="A84" s="17">
        <v>7</v>
      </c>
      <c r="B84" s="15" t="s">
        <v>92</v>
      </c>
      <c r="C84" s="93" t="s">
        <v>23</v>
      </c>
      <c r="D84" s="15">
        <v>0</v>
      </c>
      <c r="E84" s="15">
        <v>0</v>
      </c>
      <c r="F84" s="15">
        <v>4</v>
      </c>
      <c r="G84" s="15">
        <f>D84+E84+F84</f>
        <v>4</v>
      </c>
      <c r="H84" s="14">
        <v>2</v>
      </c>
      <c r="I84" s="15"/>
    </row>
    <row r="85" spans="1:9" ht="15.75" thickBot="1">
      <c r="A85" s="2"/>
      <c r="B85" s="3"/>
      <c r="C85" s="58" t="s">
        <v>24</v>
      </c>
      <c r="D85" s="32">
        <f>SUM(D71:D84)</f>
        <v>13</v>
      </c>
      <c r="E85" s="32">
        <f>SUM(E71:E84)</f>
        <v>2</v>
      </c>
      <c r="F85" s="42">
        <f>SUM(F71:F84)</f>
        <v>16</v>
      </c>
      <c r="G85" s="33">
        <f>SUM(G71:G84)</f>
        <v>31</v>
      </c>
      <c r="H85" s="64">
        <f>SUM(H71:H84)</f>
        <v>23</v>
      </c>
      <c r="I85" s="15"/>
    </row>
    <row r="87" spans="1:9">
      <c r="C87" s="102" t="s">
        <v>141</v>
      </c>
      <c r="D87" s="1">
        <v>142</v>
      </c>
    </row>
    <row r="90" spans="1:9">
      <c r="C90" s="103"/>
    </row>
    <row r="92" spans="1:9">
      <c r="A92" s="41"/>
      <c r="B92" s="8"/>
      <c r="C92" s="104"/>
    </row>
    <row r="93" spans="1:9">
      <c r="A93" s="41"/>
      <c r="B93" s="8"/>
      <c r="C93" s="105"/>
    </row>
    <row r="94" spans="1:9">
      <c r="A94" s="41"/>
      <c r="B94" s="8"/>
      <c r="C94" s="105"/>
    </row>
    <row r="95" spans="1:9">
      <c r="A95" s="41"/>
      <c r="B95" s="8"/>
      <c r="C95" s="105"/>
    </row>
    <row r="96" spans="1:9">
      <c r="A96" s="41"/>
      <c r="B96" s="8"/>
      <c r="C96" s="105"/>
    </row>
    <row r="97" spans="1:3">
      <c r="A97" s="41"/>
      <c r="B97" s="8"/>
      <c r="C97" s="105"/>
    </row>
    <row r="98" spans="1:3">
      <c r="A98" s="41"/>
      <c r="B98" s="8"/>
      <c r="C98" s="105"/>
    </row>
    <row r="99" spans="1:3">
      <c r="A99" s="41"/>
      <c r="B99" s="8"/>
      <c r="C99" s="105"/>
    </row>
    <row r="100" spans="1:3">
      <c r="A100" s="41"/>
      <c r="B100" s="8"/>
      <c r="C100" s="105"/>
    </row>
    <row r="101" spans="1:3">
      <c r="A101" s="41"/>
      <c r="B101" s="8"/>
      <c r="C101" s="105"/>
    </row>
    <row r="102" spans="1:3">
      <c r="A102" s="41"/>
    </row>
  </sheetData>
  <mergeCells count="91">
    <mergeCell ref="A1:I1"/>
    <mergeCell ref="A2:I2"/>
    <mergeCell ref="A3:I3"/>
    <mergeCell ref="F22:F25"/>
    <mergeCell ref="G22:G25"/>
    <mergeCell ref="H22:H25"/>
    <mergeCell ref="A14:I14"/>
    <mergeCell ref="A10:A11"/>
    <mergeCell ref="B10:B11"/>
    <mergeCell ref="C10:C11"/>
    <mergeCell ref="D10:D11"/>
    <mergeCell ref="E10:E11"/>
    <mergeCell ref="F10:F11"/>
    <mergeCell ref="G10:G11"/>
    <mergeCell ref="H10:H11"/>
    <mergeCell ref="A22:A25"/>
    <mergeCell ref="B22:B25"/>
    <mergeCell ref="C22:C25"/>
    <mergeCell ref="D22:D25"/>
    <mergeCell ref="E22:E25"/>
    <mergeCell ref="F43:F46"/>
    <mergeCell ref="G43:G46"/>
    <mergeCell ref="H43:H46"/>
    <mergeCell ref="A27:I27"/>
    <mergeCell ref="A29:I29"/>
    <mergeCell ref="A39:I39"/>
    <mergeCell ref="A43:A46"/>
    <mergeCell ref="B43:B46"/>
    <mergeCell ref="C43:C46"/>
    <mergeCell ref="D43:D46"/>
    <mergeCell ref="E43:E46"/>
    <mergeCell ref="A47:A48"/>
    <mergeCell ref="B47:B48"/>
    <mergeCell ref="C47:C48"/>
    <mergeCell ref="D47:D48"/>
    <mergeCell ref="E47:E48"/>
    <mergeCell ref="F47:F48"/>
    <mergeCell ref="G47:G48"/>
    <mergeCell ref="H47:H48"/>
    <mergeCell ref="G49:G50"/>
    <mergeCell ref="H49:H50"/>
    <mergeCell ref="F51:F53"/>
    <mergeCell ref="G51:G53"/>
    <mergeCell ref="H51:H53"/>
    <mergeCell ref="A49:A50"/>
    <mergeCell ref="B49:B50"/>
    <mergeCell ref="C49:C50"/>
    <mergeCell ref="D49:D50"/>
    <mergeCell ref="E49:E50"/>
    <mergeCell ref="F49:F50"/>
    <mergeCell ref="A51:A53"/>
    <mergeCell ref="B51:B53"/>
    <mergeCell ref="C51:C53"/>
    <mergeCell ref="D51:D53"/>
    <mergeCell ref="E51:E53"/>
    <mergeCell ref="F65:F66"/>
    <mergeCell ref="G65:G66"/>
    <mergeCell ref="H65:H66"/>
    <mergeCell ref="A56:I56"/>
    <mergeCell ref="A58:I58"/>
    <mergeCell ref="A65:A66"/>
    <mergeCell ref="B65:B66"/>
    <mergeCell ref="C65:C66"/>
    <mergeCell ref="D65:D66"/>
    <mergeCell ref="E65:E66"/>
    <mergeCell ref="E74:E76"/>
    <mergeCell ref="F74:F76"/>
    <mergeCell ref="G74:G76"/>
    <mergeCell ref="H74:H76"/>
    <mergeCell ref="A69:I69"/>
    <mergeCell ref="A68:C68"/>
    <mergeCell ref="A74:A76"/>
    <mergeCell ref="B74:B76"/>
    <mergeCell ref="C74:C76"/>
    <mergeCell ref="D74:D76"/>
    <mergeCell ref="G77:G81"/>
    <mergeCell ref="H77:H81"/>
    <mergeCell ref="A82:A83"/>
    <mergeCell ref="B82:B83"/>
    <mergeCell ref="C82:C83"/>
    <mergeCell ref="D82:D83"/>
    <mergeCell ref="E82:E83"/>
    <mergeCell ref="F82:F83"/>
    <mergeCell ref="G82:G83"/>
    <mergeCell ref="H82:H83"/>
    <mergeCell ref="A77:A81"/>
    <mergeCell ref="B77:B81"/>
    <mergeCell ref="C77:C81"/>
    <mergeCell ref="D77:D81"/>
    <mergeCell ref="E77:E81"/>
    <mergeCell ref="F77:F81"/>
  </mergeCells>
  <hyperlinks>
    <hyperlink ref="I10" r:id="rId1"/>
    <hyperlink ref="I11" r:id="rId2"/>
    <hyperlink ref="I22" r:id="rId3"/>
    <hyperlink ref="I23" r:id="rId4"/>
    <hyperlink ref="I24" r:id="rId5"/>
    <hyperlink ref="I25" r:id="rId6"/>
    <hyperlink ref="I31" r:id="rId7"/>
    <hyperlink ref="I32" r:id="rId8"/>
    <hyperlink ref="I36" r:id="rId9"/>
    <hyperlink ref="I43" r:id="rId10"/>
    <hyperlink ref="I44" r:id="rId11"/>
    <hyperlink ref="I45" r:id="rId12"/>
    <hyperlink ref="I46" r:id="rId13"/>
    <hyperlink ref="I47" r:id="rId14"/>
    <hyperlink ref="I48" r:id="rId15"/>
    <hyperlink ref="I49" r:id="rId16"/>
    <hyperlink ref="I50" r:id="rId17"/>
    <hyperlink ref="I51" r:id="rId18"/>
    <hyperlink ref="I52" r:id="rId19"/>
    <hyperlink ref="I53" r:id="rId20"/>
    <hyperlink ref="I42" r:id="rId21"/>
    <hyperlink ref="I41" r:id="rId22"/>
    <hyperlink ref="I60" r:id="rId23"/>
    <hyperlink ref="I62" r:id="rId24"/>
    <hyperlink ref="I63" r:id="rId25"/>
    <hyperlink ref="I64" r:id="rId26"/>
    <hyperlink ref="I65" r:id="rId27"/>
    <hyperlink ref="I66" r:id="rId28"/>
    <hyperlink ref="I71" r:id="rId29"/>
    <hyperlink ref="I72" r:id="rId30"/>
    <hyperlink ref="I73" r:id="rId31"/>
    <hyperlink ref="I74" r:id="rId32"/>
    <hyperlink ref="I75" r:id="rId33"/>
    <hyperlink ref="I76" r:id="rId34"/>
    <hyperlink ref="I77" r:id="rId35"/>
    <hyperlink ref="I78" r:id="rId36"/>
    <hyperlink ref="I79" r:id="rId37"/>
    <hyperlink ref="I80" r:id="rId38"/>
    <hyperlink ref="I81" r:id="rId39"/>
    <hyperlink ref="I82" r:id="rId40"/>
    <hyperlink ref="I83" r:id="rId4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97" workbookViewId="0">
      <selection activeCell="C58" sqref="C58"/>
    </sheetView>
  </sheetViews>
  <sheetFormatPr defaultRowHeight="15"/>
  <cols>
    <col min="1" max="1" width="4" customWidth="1"/>
    <col min="2" max="2" width="11.5703125" hidden="1" customWidth="1"/>
    <col min="3" max="3" width="39.28515625" style="106" customWidth="1"/>
    <col min="4" max="4" width="3.7109375" customWidth="1"/>
    <col min="5" max="5" width="2.7109375" customWidth="1"/>
    <col min="6" max="6" width="3" customWidth="1"/>
    <col min="7" max="7" width="4.140625" customWidth="1"/>
    <col min="8" max="8" width="6.140625" customWidth="1"/>
    <col min="9" max="10" width="22" customWidth="1"/>
  </cols>
  <sheetData>
    <row r="1" spans="1:10">
      <c r="A1" s="173" t="s">
        <v>139</v>
      </c>
      <c r="B1" s="174"/>
      <c r="C1" s="174"/>
      <c r="D1" s="174"/>
      <c r="E1" s="174"/>
      <c r="F1" s="174"/>
      <c r="G1" s="174"/>
      <c r="H1" s="174"/>
      <c r="I1" s="175"/>
    </row>
    <row r="2" spans="1:10">
      <c r="A2" s="176" t="s">
        <v>197</v>
      </c>
      <c r="B2" s="177"/>
      <c r="C2" s="177"/>
      <c r="D2" s="177"/>
      <c r="E2" s="177"/>
      <c r="F2" s="177"/>
      <c r="G2" s="177"/>
      <c r="H2" s="177"/>
      <c r="I2" s="178"/>
    </row>
    <row r="3" spans="1:10">
      <c r="A3" s="176" t="s">
        <v>25</v>
      </c>
      <c r="B3" s="177"/>
      <c r="C3" s="177"/>
      <c r="D3" s="177"/>
      <c r="E3" s="177"/>
      <c r="F3" s="177"/>
      <c r="G3" s="177"/>
      <c r="H3" s="177"/>
      <c r="I3" s="178"/>
    </row>
    <row r="4" spans="1:10" ht="15.75" thickBot="1">
      <c r="A4" s="75" t="s">
        <v>0</v>
      </c>
      <c r="B4" s="74" t="s">
        <v>1</v>
      </c>
      <c r="C4" s="90" t="s">
        <v>2</v>
      </c>
      <c r="D4" s="74" t="s">
        <v>3</v>
      </c>
      <c r="E4" s="74" t="s">
        <v>4</v>
      </c>
      <c r="F4" s="76" t="s">
        <v>5</v>
      </c>
      <c r="G4" s="77" t="s">
        <v>14</v>
      </c>
      <c r="H4" s="76" t="s">
        <v>15</v>
      </c>
      <c r="I4" s="78" t="s">
        <v>142</v>
      </c>
      <c r="J4" s="4"/>
    </row>
    <row r="5" spans="1:10">
      <c r="A5" s="46">
        <v>1</v>
      </c>
      <c r="B5" s="49" t="s">
        <v>33</v>
      </c>
      <c r="C5" s="91" t="s">
        <v>58</v>
      </c>
      <c r="D5" s="49">
        <v>4</v>
      </c>
      <c r="E5" s="49">
        <v>1</v>
      </c>
      <c r="F5" s="50">
        <v>0</v>
      </c>
      <c r="G5" s="49">
        <f>D5+E5+F5</f>
        <v>5</v>
      </c>
      <c r="H5" s="50">
        <f>D5*1+E5*1+F5/2</f>
        <v>5</v>
      </c>
      <c r="I5" s="15"/>
    </row>
    <row r="6" spans="1:10">
      <c r="A6" s="17">
        <v>2</v>
      </c>
      <c r="B6" s="15" t="s">
        <v>34</v>
      </c>
      <c r="C6" s="92" t="s">
        <v>6</v>
      </c>
      <c r="D6" s="15">
        <v>4</v>
      </c>
      <c r="E6" s="15">
        <v>0</v>
      </c>
      <c r="F6" s="14">
        <v>2</v>
      </c>
      <c r="G6" s="15">
        <f t="shared" ref="G6:G10" si="0">D6+E6+F6</f>
        <v>6</v>
      </c>
      <c r="H6" s="14">
        <f t="shared" ref="H6:H10" si="1">D6*1+E6*1+F6/2</f>
        <v>5</v>
      </c>
      <c r="I6" s="15"/>
    </row>
    <row r="7" spans="1:10">
      <c r="A7" s="17">
        <v>3</v>
      </c>
      <c r="B7" s="15" t="s">
        <v>35</v>
      </c>
      <c r="C7" s="92" t="s">
        <v>7</v>
      </c>
      <c r="D7" s="15">
        <v>4</v>
      </c>
      <c r="E7" s="15">
        <v>0</v>
      </c>
      <c r="F7" s="14">
        <v>2</v>
      </c>
      <c r="G7" s="15">
        <f t="shared" si="0"/>
        <v>6</v>
      </c>
      <c r="H7" s="14">
        <f t="shared" si="1"/>
        <v>5</v>
      </c>
      <c r="I7" s="15"/>
    </row>
    <row r="8" spans="1:10">
      <c r="A8" s="17">
        <v>4</v>
      </c>
      <c r="B8" s="15" t="s">
        <v>36</v>
      </c>
      <c r="C8" s="92" t="s">
        <v>8</v>
      </c>
      <c r="D8" s="15">
        <v>2</v>
      </c>
      <c r="E8" s="15">
        <v>0</v>
      </c>
      <c r="F8" s="14">
        <v>0</v>
      </c>
      <c r="G8" s="15">
        <f t="shared" si="0"/>
        <v>2</v>
      </c>
      <c r="H8" s="14">
        <f t="shared" si="1"/>
        <v>2</v>
      </c>
      <c r="I8" s="15"/>
    </row>
    <row r="9" spans="1:10">
      <c r="A9" s="17">
        <v>5</v>
      </c>
      <c r="B9" s="15" t="s">
        <v>37</v>
      </c>
      <c r="C9" s="92" t="s">
        <v>38</v>
      </c>
      <c r="D9" s="15">
        <v>0</v>
      </c>
      <c r="E9" s="15">
        <v>0</v>
      </c>
      <c r="F9" s="14">
        <v>4</v>
      </c>
      <c r="G9" s="15">
        <f t="shared" si="0"/>
        <v>4</v>
      </c>
      <c r="H9" s="14">
        <f t="shared" si="1"/>
        <v>2</v>
      </c>
      <c r="I9" s="15"/>
    </row>
    <row r="10" spans="1:10">
      <c r="A10" s="118">
        <v>6</v>
      </c>
      <c r="B10" s="112" t="s">
        <v>39</v>
      </c>
      <c r="C10" s="120" t="s">
        <v>22</v>
      </c>
      <c r="D10" s="112">
        <v>0</v>
      </c>
      <c r="E10" s="112">
        <v>0</v>
      </c>
      <c r="F10" s="112">
        <v>4</v>
      </c>
      <c r="G10" s="112">
        <f t="shared" si="0"/>
        <v>4</v>
      </c>
      <c r="H10" s="115">
        <f t="shared" si="1"/>
        <v>2</v>
      </c>
      <c r="I10" s="87" t="s">
        <v>143</v>
      </c>
    </row>
    <row r="11" spans="1:10">
      <c r="A11" s="119"/>
      <c r="B11" s="114"/>
      <c r="C11" s="121"/>
      <c r="D11" s="114"/>
      <c r="E11" s="114"/>
      <c r="F11" s="114"/>
      <c r="G11" s="114"/>
      <c r="H11" s="117"/>
      <c r="I11" s="87" t="s">
        <v>144</v>
      </c>
    </row>
    <row r="12" spans="1:10">
      <c r="A12" s="17">
        <v>7</v>
      </c>
      <c r="B12" s="15" t="s">
        <v>40</v>
      </c>
      <c r="C12" s="93" t="s">
        <v>12</v>
      </c>
      <c r="D12" s="15">
        <v>3</v>
      </c>
      <c r="E12" s="15">
        <v>0</v>
      </c>
      <c r="F12" s="16">
        <v>2</v>
      </c>
      <c r="G12" s="15">
        <f>D12+E12+F12</f>
        <v>5</v>
      </c>
      <c r="H12" s="14">
        <f>D12*1+E12*1+F12/2</f>
        <v>4</v>
      </c>
      <c r="I12" s="15"/>
    </row>
    <row r="13" spans="1:10" ht="15.75" thickBot="1">
      <c r="A13" s="1"/>
      <c r="B13" s="7"/>
      <c r="C13" s="58" t="s">
        <v>24</v>
      </c>
      <c r="D13" s="24">
        <f>SUM(D5:D12)</f>
        <v>17</v>
      </c>
      <c r="E13" s="24">
        <f>SUM(E5:E12)</f>
        <v>1</v>
      </c>
      <c r="F13" s="25">
        <f>SUM(F5:F12)</f>
        <v>14</v>
      </c>
      <c r="G13" s="26">
        <f>SUM(G5:G12)</f>
        <v>32</v>
      </c>
      <c r="H13" s="25">
        <f>SUM(H5:H12)</f>
        <v>25</v>
      </c>
      <c r="I13" s="15"/>
      <c r="J13" t="s">
        <v>21</v>
      </c>
    </row>
    <row r="14" spans="1:10" ht="15.75" thickBot="1">
      <c r="A14" s="129" t="s">
        <v>26</v>
      </c>
      <c r="B14" s="130"/>
      <c r="C14" s="130"/>
      <c r="D14" s="130"/>
      <c r="E14" s="130"/>
      <c r="F14" s="130"/>
      <c r="G14" s="130"/>
      <c r="H14" s="130"/>
      <c r="I14" s="131"/>
    </row>
    <row r="15" spans="1:10" ht="15.75" thickBot="1">
      <c r="A15" s="79" t="s">
        <v>0</v>
      </c>
      <c r="B15" s="80" t="s">
        <v>1</v>
      </c>
      <c r="C15" s="94" t="s">
        <v>2</v>
      </c>
      <c r="D15" s="80" t="s">
        <v>3</v>
      </c>
      <c r="E15" s="80" t="s">
        <v>4</v>
      </c>
      <c r="F15" s="81" t="s">
        <v>5</v>
      </c>
      <c r="G15" s="82" t="s">
        <v>14</v>
      </c>
      <c r="H15" s="83" t="s">
        <v>15</v>
      </c>
      <c r="I15" s="78" t="s">
        <v>142</v>
      </c>
    </row>
    <row r="16" spans="1:10">
      <c r="A16" s="47">
        <v>1</v>
      </c>
      <c r="B16" s="20" t="s">
        <v>42</v>
      </c>
      <c r="C16" s="95" t="s">
        <v>57</v>
      </c>
      <c r="D16" s="20">
        <v>4</v>
      </c>
      <c r="E16" s="20">
        <v>1</v>
      </c>
      <c r="F16" s="29">
        <v>0</v>
      </c>
      <c r="G16" s="20">
        <f>D16+E16+F16</f>
        <v>5</v>
      </c>
      <c r="H16" s="54">
        <f>D16*1+E16*1+F16/2</f>
        <v>5</v>
      </c>
      <c r="I16" s="15"/>
    </row>
    <row r="17" spans="1:10">
      <c r="A17" s="17">
        <v>2</v>
      </c>
      <c r="B17" s="15" t="s">
        <v>41</v>
      </c>
      <c r="C17" s="92" t="s">
        <v>9</v>
      </c>
      <c r="D17" s="15">
        <v>4</v>
      </c>
      <c r="E17" s="15">
        <v>0</v>
      </c>
      <c r="F17" s="16">
        <v>2</v>
      </c>
      <c r="G17" s="15">
        <f t="shared" ref="G17:G21" si="2">D17+E17+F17</f>
        <v>6</v>
      </c>
      <c r="H17" s="14">
        <f t="shared" ref="H17:H21" si="3">D17*1+E17*1+F17/2</f>
        <v>5</v>
      </c>
      <c r="I17" s="15"/>
    </row>
    <row r="18" spans="1:10">
      <c r="A18" s="17">
        <v>3</v>
      </c>
      <c r="B18" s="15" t="s">
        <v>43</v>
      </c>
      <c r="C18" s="92" t="s">
        <v>10</v>
      </c>
      <c r="D18" s="15">
        <v>4</v>
      </c>
      <c r="E18" s="15">
        <v>0</v>
      </c>
      <c r="F18" s="16">
        <v>2</v>
      </c>
      <c r="G18" s="15">
        <f t="shared" si="2"/>
        <v>6</v>
      </c>
      <c r="H18" s="14">
        <f t="shared" si="3"/>
        <v>5</v>
      </c>
      <c r="I18" s="15"/>
    </row>
    <row r="19" spans="1:10">
      <c r="A19" s="17">
        <v>4</v>
      </c>
      <c r="B19" s="15" t="s">
        <v>44</v>
      </c>
      <c r="C19" s="92" t="s">
        <v>13</v>
      </c>
      <c r="D19" s="15">
        <v>1</v>
      </c>
      <c r="E19" s="15">
        <v>0</v>
      </c>
      <c r="F19" s="16">
        <v>2</v>
      </c>
      <c r="G19" s="15">
        <f t="shared" si="2"/>
        <v>3</v>
      </c>
      <c r="H19" s="14">
        <f t="shared" si="3"/>
        <v>2</v>
      </c>
      <c r="I19" s="15"/>
    </row>
    <row r="20" spans="1:10">
      <c r="A20" s="48">
        <v>5</v>
      </c>
      <c r="B20" s="30" t="s">
        <v>137</v>
      </c>
      <c r="C20" s="96" t="s">
        <v>138</v>
      </c>
      <c r="D20" s="30">
        <v>0</v>
      </c>
      <c r="E20" s="30">
        <v>0</v>
      </c>
      <c r="F20" s="31">
        <v>4</v>
      </c>
      <c r="G20" s="30">
        <f t="shared" si="2"/>
        <v>4</v>
      </c>
      <c r="H20" s="63">
        <f t="shared" si="3"/>
        <v>2</v>
      </c>
      <c r="I20" s="30"/>
      <c r="J20" s="11"/>
    </row>
    <row r="21" spans="1:10">
      <c r="A21" s="17">
        <v>6</v>
      </c>
      <c r="B21" s="15" t="s">
        <v>61</v>
      </c>
      <c r="C21" s="92" t="s">
        <v>59</v>
      </c>
      <c r="D21" s="15">
        <v>0</v>
      </c>
      <c r="E21" s="15">
        <v>0</v>
      </c>
      <c r="F21" s="16">
        <v>4</v>
      </c>
      <c r="G21" s="15">
        <f t="shared" si="2"/>
        <v>4</v>
      </c>
      <c r="H21" s="14">
        <f t="shared" si="3"/>
        <v>2</v>
      </c>
      <c r="I21" s="15"/>
    </row>
    <row r="22" spans="1:10">
      <c r="A22" s="146">
        <v>7</v>
      </c>
      <c r="B22" s="112" t="s">
        <v>71</v>
      </c>
      <c r="C22" s="123" t="s">
        <v>60</v>
      </c>
      <c r="D22" s="112">
        <v>2</v>
      </c>
      <c r="E22" s="112">
        <v>0</v>
      </c>
      <c r="F22" s="112">
        <v>2</v>
      </c>
      <c r="G22" s="112">
        <f>D22+E22+F22</f>
        <v>4</v>
      </c>
      <c r="H22" s="136">
        <f>D22*1+E22*1+F22/2</f>
        <v>3</v>
      </c>
      <c r="I22" s="85" t="s">
        <v>145</v>
      </c>
    </row>
    <row r="23" spans="1:10">
      <c r="A23" s="147"/>
      <c r="B23" s="113"/>
      <c r="C23" s="124"/>
      <c r="D23" s="113"/>
      <c r="E23" s="113"/>
      <c r="F23" s="113"/>
      <c r="G23" s="113"/>
      <c r="H23" s="145"/>
      <c r="I23" s="85" t="s">
        <v>146</v>
      </c>
    </row>
    <row r="24" spans="1:10">
      <c r="A24" s="147"/>
      <c r="B24" s="113"/>
      <c r="C24" s="124"/>
      <c r="D24" s="113"/>
      <c r="E24" s="113"/>
      <c r="F24" s="113"/>
      <c r="G24" s="113"/>
      <c r="H24" s="145"/>
      <c r="I24" s="85" t="s">
        <v>147</v>
      </c>
    </row>
    <row r="25" spans="1:10">
      <c r="A25" s="148"/>
      <c r="B25" s="114"/>
      <c r="C25" s="125"/>
      <c r="D25" s="114"/>
      <c r="E25" s="114"/>
      <c r="F25" s="114"/>
      <c r="G25" s="114"/>
      <c r="H25" s="137"/>
      <c r="I25" s="85" t="s">
        <v>148</v>
      </c>
    </row>
    <row r="26" spans="1:10" ht="15.75" thickBot="1">
      <c r="A26" s="1"/>
      <c r="B26" s="1"/>
      <c r="C26" s="58" t="s">
        <v>24</v>
      </c>
      <c r="D26" s="32">
        <f>SUM(D16:D22)</f>
        <v>15</v>
      </c>
      <c r="E26" s="32">
        <f>SUM(E16:E22)</f>
        <v>1</v>
      </c>
      <c r="F26" s="32">
        <f>SUM(F16:F22)</f>
        <v>16</v>
      </c>
      <c r="G26" s="33">
        <f>SUM(G16:G22)</f>
        <v>32</v>
      </c>
      <c r="H26" s="64">
        <f>SUM(H16:H22)</f>
        <v>24</v>
      </c>
      <c r="I26" s="15"/>
    </row>
    <row r="27" spans="1:10" ht="15.75" thickBot="1">
      <c r="A27" s="129" t="s">
        <v>27</v>
      </c>
      <c r="B27" s="130"/>
      <c r="C27" s="130"/>
      <c r="D27" s="130"/>
      <c r="E27" s="130"/>
      <c r="F27" s="130"/>
      <c r="G27" s="130"/>
      <c r="H27" s="130"/>
      <c r="I27" s="131"/>
    </row>
    <row r="28" spans="1:10" ht="30.75" thickBot="1">
      <c r="A28" s="5"/>
      <c r="B28" s="6" t="s">
        <v>50</v>
      </c>
      <c r="C28" s="111" t="s">
        <v>19</v>
      </c>
      <c r="D28" s="6"/>
      <c r="E28" s="6"/>
      <c r="F28" s="6"/>
      <c r="G28" s="44">
        <v>80</v>
      </c>
      <c r="H28" s="65" t="s">
        <v>51</v>
      </c>
      <c r="I28" s="15"/>
    </row>
    <row r="29" spans="1:10" ht="15.75" thickBot="1">
      <c r="A29" s="138" t="s">
        <v>28</v>
      </c>
      <c r="B29" s="130"/>
      <c r="C29" s="130"/>
      <c r="D29" s="130"/>
      <c r="E29" s="130"/>
      <c r="F29" s="130"/>
      <c r="G29" s="130"/>
      <c r="H29" s="130"/>
      <c r="I29" s="131"/>
    </row>
    <row r="30" spans="1:10" ht="15.75" thickBot="1">
      <c r="A30" s="79" t="s">
        <v>0</v>
      </c>
      <c r="B30" s="80" t="s">
        <v>1</v>
      </c>
      <c r="C30" s="94" t="s">
        <v>2</v>
      </c>
      <c r="D30" s="80" t="s">
        <v>3</v>
      </c>
      <c r="E30" s="80" t="s">
        <v>4</v>
      </c>
      <c r="F30" s="81" t="s">
        <v>5</v>
      </c>
      <c r="G30" s="82" t="s">
        <v>14</v>
      </c>
      <c r="H30" s="83" t="s">
        <v>15</v>
      </c>
      <c r="I30" s="78" t="s">
        <v>142</v>
      </c>
    </row>
    <row r="31" spans="1:10">
      <c r="A31" s="47">
        <v>1</v>
      </c>
      <c r="B31" s="20" t="s">
        <v>45</v>
      </c>
      <c r="C31" s="95" t="s">
        <v>56</v>
      </c>
      <c r="D31" s="20">
        <v>3</v>
      </c>
      <c r="E31" s="20">
        <v>1</v>
      </c>
      <c r="F31" s="29">
        <v>0</v>
      </c>
      <c r="G31" s="20">
        <f>D31+E31+F31</f>
        <v>4</v>
      </c>
      <c r="H31" s="54">
        <f>D31*1+E31*1+F31/2</f>
        <v>4</v>
      </c>
      <c r="I31" s="87" t="s">
        <v>149</v>
      </c>
    </row>
    <row r="32" spans="1:10">
      <c r="A32" s="17">
        <v>2</v>
      </c>
      <c r="B32" s="15" t="s">
        <v>46</v>
      </c>
      <c r="C32" s="92" t="s">
        <v>11</v>
      </c>
      <c r="D32" s="15">
        <v>3</v>
      </c>
      <c r="E32" s="15">
        <v>0</v>
      </c>
      <c r="F32" s="16">
        <v>2</v>
      </c>
      <c r="G32" s="15">
        <f>D32+E32+F32</f>
        <v>5</v>
      </c>
      <c r="H32" s="14">
        <f>D32*1+E32*1+F32/2</f>
        <v>4</v>
      </c>
      <c r="I32" s="87" t="s">
        <v>150</v>
      </c>
    </row>
    <row r="33" spans="1:9">
      <c r="A33" s="17">
        <v>3</v>
      </c>
      <c r="B33" s="15" t="s">
        <v>47</v>
      </c>
      <c r="C33" s="97" t="s">
        <v>16</v>
      </c>
      <c r="D33" s="15">
        <v>3</v>
      </c>
      <c r="E33" s="15">
        <v>0</v>
      </c>
      <c r="F33" s="16">
        <v>2</v>
      </c>
      <c r="G33" s="15">
        <f>D33+E33+F33</f>
        <v>5</v>
      </c>
      <c r="H33" s="14">
        <f>D33*1+E33*1+F33/2</f>
        <v>4</v>
      </c>
      <c r="I33" s="70"/>
    </row>
    <row r="34" spans="1:9">
      <c r="A34" s="17">
        <v>4</v>
      </c>
      <c r="B34" s="15" t="s">
        <v>64</v>
      </c>
      <c r="C34" s="92" t="s">
        <v>62</v>
      </c>
      <c r="D34" s="15">
        <v>3</v>
      </c>
      <c r="E34" s="15">
        <v>0</v>
      </c>
      <c r="F34" s="16">
        <v>2</v>
      </c>
      <c r="G34" s="15">
        <f>D34+E34+F34</f>
        <v>5</v>
      </c>
      <c r="H34" s="14">
        <f>D34*1+E34*1+F34/2</f>
        <v>4</v>
      </c>
      <c r="I34" s="70"/>
    </row>
    <row r="35" spans="1:9">
      <c r="A35" s="171">
        <v>5</v>
      </c>
      <c r="B35" s="161" t="s">
        <v>129</v>
      </c>
      <c r="C35" s="163" t="s">
        <v>96</v>
      </c>
      <c r="D35" s="161">
        <v>2</v>
      </c>
      <c r="E35" s="161">
        <v>0</v>
      </c>
      <c r="F35" s="161">
        <v>2</v>
      </c>
      <c r="G35" s="161">
        <f t="shared" ref="G35" si="4">D35+E35+F35</f>
        <v>4</v>
      </c>
      <c r="H35" s="168">
        <f t="shared" ref="H35" si="5">D35*1+E35*1+F35/2</f>
        <v>3</v>
      </c>
      <c r="I35" s="85" t="s">
        <v>191</v>
      </c>
    </row>
    <row r="36" spans="1:9">
      <c r="A36" s="172"/>
      <c r="B36" s="152"/>
      <c r="C36" s="165"/>
      <c r="D36" s="152"/>
      <c r="E36" s="152"/>
      <c r="F36" s="152"/>
      <c r="G36" s="152"/>
      <c r="H36" s="158"/>
      <c r="I36" s="85" t="s">
        <v>192</v>
      </c>
    </row>
    <row r="37" spans="1:9">
      <c r="A37" s="17">
        <v>6</v>
      </c>
      <c r="B37" s="15" t="s">
        <v>65</v>
      </c>
      <c r="C37" s="92" t="s">
        <v>63</v>
      </c>
      <c r="D37" s="15">
        <v>2</v>
      </c>
      <c r="E37" s="15">
        <v>0</v>
      </c>
      <c r="F37" s="16">
        <v>2</v>
      </c>
      <c r="G37" s="15">
        <f t="shared" ref="G37:G38" si="6">D37+E37+F37</f>
        <v>4</v>
      </c>
      <c r="H37" s="14">
        <f t="shared" ref="H37:H38" si="7">D37*1+E37*1+F37/2</f>
        <v>3</v>
      </c>
      <c r="I37" s="87" t="s">
        <v>151</v>
      </c>
    </row>
    <row r="38" spans="1:9">
      <c r="A38" s="30">
        <v>7</v>
      </c>
      <c r="B38" s="30" t="s">
        <v>130</v>
      </c>
      <c r="C38" s="98" t="s">
        <v>94</v>
      </c>
      <c r="D38" s="30">
        <v>0</v>
      </c>
      <c r="E38" s="30">
        <v>0</v>
      </c>
      <c r="F38" s="30">
        <v>4</v>
      </c>
      <c r="G38" s="30">
        <f t="shared" si="6"/>
        <v>4</v>
      </c>
      <c r="H38" s="63">
        <f t="shared" si="7"/>
        <v>2</v>
      </c>
      <c r="I38" s="15"/>
    </row>
    <row r="39" spans="1:9" ht="15.75" thickBot="1">
      <c r="A39" s="71"/>
      <c r="C39" s="58" t="s">
        <v>24</v>
      </c>
      <c r="D39" s="34">
        <f>SUM(D31:D38)</f>
        <v>16</v>
      </c>
      <c r="E39" s="34">
        <f>SUM(E31:E38)</f>
        <v>1</v>
      </c>
      <c r="F39" s="34">
        <f>SUM(F31:F38)</f>
        <v>14</v>
      </c>
      <c r="G39" s="21">
        <f>SUM(G31:G38)</f>
        <v>31</v>
      </c>
      <c r="H39" s="21">
        <f>SUM(H31:H38)</f>
        <v>24</v>
      </c>
      <c r="I39" s="15"/>
    </row>
    <row r="40" spans="1:9" ht="15.75" thickBot="1">
      <c r="A40" s="129" t="s">
        <v>29</v>
      </c>
      <c r="B40" s="130"/>
      <c r="C40" s="130"/>
      <c r="D40" s="130"/>
      <c r="E40" s="130"/>
      <c r="F40" s="130"/>
      <c r="G40" s="130"/>
      <c r="H40" s="130"/>
      <c r="I40" s="131"/>
    </row>
    <row r="41" spans="1:9" ht="15.75" thickBot="1">
      <c r="A41" s="79" t="s">
        <v>0</v>
      </c>
      <c r="B41" s="80" t="s">
        <v>1</v>
      </c>
      <c r="C41" s="94" t="s">
        <v>2</v>
      </c>
      <c r="D41" s="80" t="s">
        <v>3</v>
      </c>
      <c r="E41" s="80" t="s">
        <v>4</v>
      </c>
      <c r="F41" s="81" t="s">
        <v>5</v>
      </c>
      <c r="G41" s="82" t="s">
        <v>14</v>
      </c>
      <c r="H41" s="83" t="s">
        <v>15</v>
      </c>
      <c r="I41" s="78" t="s">
        <v>142</v>
      </c>
    </row>
    <row r="42" spans="1:9">
      <c r="A42" s="30">
        <v>1</v>
      </c>
      <c r="B42" s="30" t="s">
        <v>131</v>
      </c>
      <c r="C42" s="98" t="s">
        <v>93</v>
      </c>
      <c r="D42" s="30">
        <v>3</v>
      </c>
      <c r="E42" s="30">
        <v>0</v>
      </c>
      <c r="F42" s="30">
        <v>2</v>
      </c>
      <c r="G42" s="30">
        <f>D42+E42+F42</f>
        <v>5</v>
      </c>
      <c r="H42" s="63">
        <f>D42*1+E42*1+F42/2</f>
        <v>4</v>
      </c>
      <c r="I42" s="15"/>
    </row>
    <row r="43" spans="1:9">
      <c r="A43" s="30">
        <v>2</v>
      </c>
      <c r="B43" s="30" t="s">
        <v>132</v>
      </c>
      <c r="C43" s="98" t="s">
        <v>97</v>
      </c>
      <c r="D43" s="30">
        <v>2</v>
      </c>
      <c r="E43" s="30">
        <v>0</v>
      </c>
      <c r="F43" s="30">
        <v>4</v>
      </c>
      <c r="G43" s="30">
        <f t="shared" ref="G43" si="8">D43+E43+F43</f>
        <v>6</v>
      </c>
      <c r="H43" s="63">
        <f t="shared" ref="H43" si="9">D43*1+E43*1+F43/2</f>
        <v>4</v>
      </c>
      <c r="I43" s="84" t="s">
        <v>193</v>
      </c>
    </row>
    <row r="44" spans="1:9">
      <c r="A44" s="118">
        <v>3</v>
      </c>
      <c r="B44" s="112" t="s">
        <v>72</v>
      </c>
      <c r="C44" s="120" t="s">
        <v>67</v>
      </c>
      <c r="D44" s="112">
        <v>3</v>
      </c>
      <c r="E44" s="112">
        <v>0</v>
      </c>
      <c r="F44" s="112">
        <v>2</v>
      </c>
      <c r="G44" s="112">
        <f t="shared" ref="G44:G52" si="10">D44+E44+F44</f>
        <v>5</v>
      </c>
      <c r="H44" s="115">
        <f t="shared" ref="H44:H52" si="11">D44*1+E44*1+F44/2</f>
        <v>4</v>
      </c>
      <c r="I44" s="87" t="s">
        <v>152</v>
      </c>
    </row>
    <row r="45" spans="1:9">
      <c r="A45" s="122"/>
      <c r="B45" s="113"/>
      <c r="C45" s="128"/>
      <c r="D45" s="113"/>
      <c r="E45" s="113"/>
      <c r="F45" s="113"/>
      <c r="G45" s="113"/>
      <c r="H45" s="116"/>
      <c r="I45" s="87" t="s">
        <v>153</v>
      </c>
    </row>
    <row r="46" spans="1:9">
      <c r="A46" s="122"/>
      <c r="B46" s="113"/>
      <c r="C46" s="128"/>
      <c r="D46" s="113"/>
      <c r="E46" s="113"/>
      <c r="F46" s="113"/>
      <c r="G46" s="113"/>
      <c r="H46" s="116"/>
      <c r="I46" s="87" t="s">
        <v>154</v>
      </c>
    </row>
    <row r="47" spans="1:9">
      <c r="A47" s="119"/>
      <c r="B47" s="114"/>
      <c r="C47" s="121"/>
      <c r="D47" s="114"/>
      <c r="E47" s="114"/>
      <c r="F47" s="114"/>
      <c r="G47" s="114"/>
      <c r="H47" s="117"/>
      <c r="I47" s="87" t="s">
        <v>155</v>
      </c>
    </row>
    <row r="48" spans="1:9">
      <c r="A48" s="118">
        <v>4</v>
      </c>
      <c r="B48" s="112" t="s">
        <v>73</v>
      </c>
      <c r="C48" s="120" t="s">
        <v>68</v>
      </c>
      <c r="D48" s="112">
        <v>2</v>
      </c>
      <c r="E48" s="112">
        <v>0</v>
      </c>
      <c r="F48" s="112">
        <v>0</v>
      </c>
      <c r="G48" s="112">
        <f t="shared" si="10"/>
        <v>2</v>
      </c>
      <c r="H48" s="136">
        <f t="shared" si="11"/>
        <v>2</v>
      </c>
      <c r="I48" s="87" t="s">
        <v>156</v>
      </c>
    </row>
    <row r="49" spans="1:9">
      <c r="A49" s="119"/>
      <c r="B49" s="114"/>
      <c r="C49" s="121"/>
      <c r="D49" s="114"/>
      <c r="E49" s="114"/>
      <c r="F49" s="114"/>
      <c r="G49" s="114"/>
      <c r="H49" s="137"/>
      <c r="I49" s="87" t="s">
        <v>157</v>
      </c>
    </row>
    <row r="50" spans="1:9">
      <c r="A50" s="118">
        <v>5</v>
      </c>
      <c r="B50" s="112" t="s">
        <v>74</v>
      </c>
      <c r="C50" s="120" t="s">
        <v>69</v>
      </c>
      <c r="D50" s="112">
        <v>3</v>
      </c>
      <c r="E50" s="112">
        <v>0</v>
      </c>
      <c r="F50" s="112">
        <v>2</v>
      </c>
      <c r="G50" s="112">
        <f>D50+E50+F50</f>
        <v>5</v>
      </c>
      <c r="H50" s="136">
        <f>D50*1+E50*1+F50/2</f>
        <v>4</v>
      </c>
      <c r="I50" s="87" t="s">
        <v>158</v>
      </c>
    </row>
    <row r="51" spans="1:9">
      <c r="A51" s="119"/>
      <c r="B51" s="114"/>
      <c r="C51" s="121"/>
      <c r="D51" s="114"/>
      <c r="E51" s="114"/>
      <c r="F51" s="114"/>
      <c r="G51" s="114"/>
      <c r="H51" s="137"/>
      <c r="I51" s="87" t="s">
        <v>159</v>
      </c>
    </row>
    <row r="52" spans="1:9">
      <c r="A52" s="118">
        <v>6</v>
      </c>
      <c r="B52" s="112" t="s">
        <v>75</v>
      </c>
      <c r="C52" s="120" t="s">
        <v>70</v>
      </c>
      <c r="D52" s="112">
        <v>3</v>
      </c>
      <c r="E52" s="112">
        <v>1</v>
      </c>
      <c r="F52" s="112">
        <v>2</v>
      </c>
      <c r="G52" s="112">
        <f t="shared" si="10"/>
        <v>6</v>
      </c>
      <c r="H52" s="115">
        <f t="shared" si="11"/>
        <v>5</v>
      </c>
      <c r="I52" s="87" t="s">
        <v>160</v>
      </c>
    </row>
    <row r="53" spans="1:9">
      <c r="A53" s="122"/>
      <c r="B53" s="113"/>
      <c r="C53" s="128"/>
      <c r="D53" s="113"/>
      <c r="E53" s="113"/>
      <c r="F53" s="113"/>
      <c r="G53" s="113"/>
      <c r="H53" s="116"/>
      <c r="I53" s="87" t="s">
        <v>161</v>
      </c>
    </row>
    <row r="54" spans="1:9">
      <c r="A54" s="119"/>
      <c r="B54" s="114"/>
      <c r="C54" s="121"/>
      <c r="D54" s="114"/>
      <c r="E54" s="114"/>
      <c r="F54" s="114"/>
      <c r="G54" s="114"/>
      <c r="H54" s="117"/>
      <c r="I54" s="87" t="s">
        <v>162</v>
      </c>
    </row>
    <row r="55" spans="1:9">
      <c r="A55" s="17">
        <v>7</v>
      </c>
      <c r="B55" s="15" t="s">
        <v>54</v>
      </c>
      <c r="C55" s="93" t="s">
        <v>17</v>
      </c>
      <c r="D55" s="36">
        <v>1</v>
      </c>
      <c r="E55" s="36">
        <v>0</v>
      </c>
      <c r="F55" s="39">
        <v>0</v>
      </c>
      <c r="G55" s="19">
        <f>D55+E55+F55</f>
        <v>1</v>
      </c>
      <c r="H55" s="55">
        <v>0</v>
      </c>
      <c r="I55" s="15"/>
    </row>
    <row r="56" spans="1:9" ht="15.75" thickBot="1">
      <c r="A56" s="2"/>
      <c r="B56" s="1"/>
      <c r="C56" s="58" t="s">
        <v>24</v>
      </c>
      <c r="D56" s="34">
        <f>SUM(D42:D55)</f>
        <v>17</v>
      </c>
      <c r="E56" s="34">
        <f>SUM(E42:E55)</f>
        <v>1</v>
      </c>
      <c r="F56" s="34">
        <f>SUM(F42:F55)</f>
        <v>12</v>
      </c>
      <c r="G56" s="40">
        <f>SUM(G42:G55)</f>
        <v>30</v>
      </c>
      <c r="H56" s="67">
        <f>SUM(H42:H55)</f>
        <v>23</v>
      </c>
      <c r="I56" s="15"/>
    </row>
    <row r="57" spans="1:9" ht="15.75" thickBot="1">
      <c r="A57" s="129" t="s">
        <v>30</v>
      </c>
      <c r="B57" s="130"/>
      <c r="C57" s="130"/>
      <c r="D57" s="130"/>
      <c r="E57" s="130"/>
      <c r="F57" s="130"/>
      <c r="G57" s="130"/>
      <c r="H57" s="130"/>
      <c r="I57" s="131"/>
    </row>
    <row r="58" spans="1:9" ht="30.75" thickBot="1">
      <c r="A58" s="5"/>
      <c r="B58" s="6" t="s">
        <v>52</v>
      </c>
      <c r="C58" s="111" t="s">
        <v>20</v>
      </c>
      <c r="D58" s="6"/>
      <c r="E58" s="6"/>
      <c r="F58" s="6"/>
      <c r="G58" s="43">
        <v>160</v>
      </c>
      <c r="H58" s="68"/>
      <c r="I58" s="15"/>
    </row>
    <row r="59" spans="1:9" ht="15.75" thickBot="1">
      <c r="A59" s="129" t="s">
        <v>31</v>
      </c>
      <c r="B59" s="130"/>
      <c r="C59" s="130"/>
      <c r="D59" s="130"/>
      <c r="E59" s="130"/>
      <c r="F59" s="130"/>
      <c r="G59" s="130"/>
      <c r="H59" s="130"/>
      <c r="I59" s="131"/>
    </row>
    <row r="60" spans="1:9" ht="15.75" thickBot="1">
      <c r="A60" s="79" t="s">
        <v>0</v>
      </c>
      <c r="B60" s="80" t="s">
        <v>1</v>
      </c>
      <c r="C60" s="94" t="s">
        <v>2</v>
      </c>
      <c r="D60" s="80" t="s">
        <v>3</v>
      </c>
      <c r="E60" s="80" t="s">
        <v>4</v>
      </c>
      <c r="F60" s="81" t="s">
        <v>5</v>
      </c>
      <c r="G60" s="82" t="s">
        <v>14</v>
      </c>
      <c r="H60" s="83" t="s">
        <v>15</v>
      </c>
      <c r="I60" s="78" t="s">
        <v>142</v>
      </c>
    </row>
    <row r="61" spans="1:9">
      <c r="A61" s="47">
        <v>1</v>
      </c>
      <c r="B61" s="20" t="s">
        <v>82</v>
      </c>
      <c r="C61" s="95" t="s">
        <v>66</v>
      </c>
      <c r="D61" s="20">
        <v>3</v>
      </c>
      <c r="E61" s="20">
        <v>0</v>
      </c>
      <c r="F61" s="41">
        <v>2</v>
      </c>
      <c r="G61" s="20">
        <f t="shared" ref="G61" si="12">D61+E61+F61</f>
        <v>5</v>
      </c>
      <c r="H61" s="54">
        <f t="shared" ref="H61" si="13">D61*1+E61*1+F61/2</f>
        <v>4</v>
      </c>
      <c r="I61" s="87" t="s">
        <v>163</v>
      </c>
    </row>
    <row r="62" spans="1:9">
      <c r="A62" s="17">
        <v>2</v>
      </c>
      <c r="B62" s="20" t="s">
        <v>83</v>
      </c>
      <c r="C62" s="92" t="s">
        <v>98</v>
      </c>
      <c r="D62" s="15">
        <v>2</v>
      </c>
      <c r="E62" s="15">
        <v>1</v>
      </c>
      <c r="F62" s="16">
        <v>4</v>
      </c>
      <c r="G62" s="15">
        <f>D62+E62+F62</f>
        <v>7</v>
      </c>
      <c r="H62" s="14">
        <f>D62*1+E62*1+F62/2</f>
        <v>5</v>
      </c>
      <c r="I62" s="88"/>
    </row>
    <row r="63" spans="1:9">
      <c r="A63" s="17">
        <v>3</v>
      </c>
      <c r="B63" s="20" t="s">
        <v>84</v>
      </c>
      <c r="C63" s="92" t="s">
        <v>76</v>
      </c>
      <c r="D63" s="15">
        <v>2</v>
      </c>
      <c r="E63" s="15">
        <v>0</v>
      </c>
      <c r="F63" s="16">
        <v>4</v>
      </c>
      <c r="G63" s="15">
        <f t="shared" ref="G63:G66" si="14">D63+E63+F63</f>
        <v>6</v>
      </c>
      <c r="H63" s="14">
        <f t="shared" ref="H63:H66" si="15">D63*1+E63*1+F63/2</f>
        <v>4</v>
      </c>
      <c r="I63" s="87" t="s">
        <v>164</v>
      </c>
    </row>
    <row r="64" spans="1:9">
      <c r="A64" s="17">
        <v>4</v>
      </c>
      <c r="B64" s="20" t="s">
        <v>85</v>
      </c>
      <c r="C64" s="97" t="s">
        <v>77</v>
      </c>
      <c r="D64" s="21">
        <v>2</v>
      </c>
      <c r="E64" s="21">
        <v>0</v>
      </c>
      <c r="F64" s="22">
        <v>2</v>
      </c>
      <c r="G64" s="15">
        <f t="shared" si="14"/>
        <v>4</v>
      </c>
      <c r="H64" s="14">
        <f t="shared" si="15"/>
        <v>3</v>
      </c>
      <c r="I64" s="87" t="s">
        <v>165</v>
      </c>
    </row>
    <row r="65" spans="1:9">
      <c r="A65" s="17">
        <v>5</v>
      </c>
      <c r="B65" s="20" t="s">
        <v>86</v>
      </c>
      <c r="C65" s="93" t="s">
        <v>99</v>
      </c>
      <c r="D65" s="15">
        <v>2</v>
      </c>
      <c r="E65" s="15">
        <v>1</v>
      </c>
      <c r="F65" s="16">
        <v>2</v>
      </c>
      <c r="G65" s="15">
        <f t="shared" si="14"/>
        <v>5</v>
      </c>
      <c r="H65" s="14">
        <f t="shared" si="15"/>
        <v>4</v>
      </c>
      <c r="I65" s="87" t="s">
        <v>166</v>
      </c>
    </row>
    <row r="66" spans="1:9">
      <c r="A66" s="149">
        <v>6</v>
      </c>
      <c r="B66" s="112" t="s">
        <v>87</v>
      </c>
      <c r="C66" s="123" t="s">
        <v>78</v>
      </c>
      <c r="D66" s="112">
        <v>2</v>
      </c>
      <c r="E66" s="112">
        <v>0</v>
      </c>
      <c r="F66" s="112">
        <v>2</v>
      </c>
      <c r="G66" s="112">
        <f t="shared" si="14"/>
        <v>4</v>
      </c>
      <c r="H66" s="115">
        <f t="shared" si="15"/>
        <v>3</v>
      </c>
      <c r="I66" s="87" t="s">
        <v>167</v>
      </c>
    </row>
    <row r="67" spans="1:9">
      <c r="A67" s="150"/>
      <c r="B67" s="114"/>
      <c r="C67" s="125"/>
      <c r="D67" s="114"/>
      <c r="E67" s="114"/>
      <c r="F67" s="114"/>
      <c r="G67" s="114"/>
      <c r="H67" s="117"/>
      <c r="I67" s="87" t="s">
        <v>168</v>
      </c>
    </row>
    <row r="68" spans="1:9">
      <c r="A68" s="45">
        <v>7</v>
      </c>
      <c r="B68" s="23" t="s">
        <v>53</v>
      </c>
      <c r="C68" s="93" t="s">
        <v>100</v>
      </c>
      <c r="D68" s="20"/>
      <c r="E68" s="20"/>
      <c r="F68" s="20"/>
      <c r="G68" s="20"/>
      <c r="H68" s="54" t="s">
        <v>51</v>
      </c>
      <c r="I68" s="15"/>
    </row>
    <row r="69" spans="1:9" ht="15.75" thickBot="1">
      <c r="A69" s="126" t="s">
        <v>24</v>
      </c>
      <c r="B69" s="126"/>
      <c r="C69" s="127"/>
      <c r="D69" s="27">
        <f>SUM(D61:D68)</f>
        <v>13</v>
      </c>
      <c r="E69" s="27">
        <f>SUM(E61:E68)</f>
        <v>2</v>
      </c>
      <c r="F69" s="27">
        <f>SUM(F61:F68)</f>
        <v>16</v>
      </c>
      <c r="G69" s="28">
        <f>SUM(G61:G68)</f>
        <v>31</v>
      </c>
      <c r="H69" s="69">
        <f>SUM(H61:H68)</f>
        <v>23</v>
      </c>
      <c r="I69" s="15"/>
    </row>
    <row r="70" spans="1:9" ht="15.75" thickBot="1">
      <c r="A70" s="129" t="s">
        <v>32</v>
      </c>
      <c r="B70" s="130"/>
      <c r="C70" s="130"/>
      <c r="D70" s="130"/>
      <c r="E70" s="130"/>
      <c r="F70" s="130"/>
      <c r="G70" s="130"/>
      <c r="H70" s="130"/>
      <c r="I70" s="131"/>
    </row>
    <row r="71" spans="1:9" ht="15.75" thickBot="1">
      <c r="A71" s="79" t="s">
        <v>0</v>
      </c>
      <c r="B71" s="80" t="s">
        <v>1</v>
      </c>
      <c r="C71" s="94" t="s">
        <v>2</v>
      </c>
      <c r="D71" s="80" t="s">
        <v>3</v>
      </c>
      <c r="E71" s="80" t="s">
        <v>4</v>
      </c>
      <c r="F71" s="81" t="s">
        <v>5</v>
      </c>
      <c r="G71" s="82" t="s">
        <v>14</v>
      </c>
      <c r="H71" s="83" t="s">
        <v>15</v>
      </c>
      <c r="I71" s="78" t="s">
        <v>142</v>
      </c>
    </row>
    <row r="72" spans="1:9">
      <c r="A72" s="47">
        <v>1</v>
      </c>
      <c r="B72" s="15" t="s">
        <v>48</v>
      </c>
      <c r="C72" s="93" t="s">
        <v>55</v>
      </c>
      <c r="D72" s="15">
        <v>2</v>
      </c>
      <c r="E72" s="15">
        <v>0</v>
      </c>
      <c r="F72" s="15">
        <v>0</v>
      </c>
      <c r="G72" s="15">
        <f>D72+E72+F72</f>
        <v>2</v>
      </c>
      <c r="H72" s="14">
        <f t="shared" ref="H72" si="16">D72*1+E72*1+F72/2</f>
        <v>2</v>
      </c>
      <c r="I72" s="87" t="s">
        <v>169</v>
      </c>
    </row>
    <row r="73" spans="1:9">
      <c r="A73" s="17">
        <v>2</v>
      </c>
      <c r="B73" s="15" t="s">
        <v>49</v>
      </c>
      <c r="C73" s="93" t="s">
        <v>18</v>
      </c>
      <c r="D73" s="15">
        <v>2</v>
      </c>
      <c r="E73" s="15">
        <v>0</v>
      </c>
      <c r="F73" s="14">
        <v>0</v>
      </c>
      <c r="G73" s="15">
        <f>D73+E73+F73</f>
        <v>2</v>
      </c>
      <c r="H73" s="14">
        <v>2</v>
      </c>
      <c r="I73" s="87" t="s">
        <v>170</v>
      </c>
    </row>
    <row r="74" spans="1:9">
      <c r="A74" s="17">
        <v>3</v>
      </c>
      <c r="B74" s="15" t="s">
        <v>88</v>
      </c>
      <c r="C74" s="92" t="s">
        <v>95</v>
      </c>
      <c r="D74" s="15">
        <v>2</v>
      </c>
      <c r="E74" s="15">
        <v>0</v>
      </c>
      <c r="F74" s="15">
        <v>4</v>
      </c>
      <c r="G74" s="18">
        <f>D74+E74+F74</f>
        <v>6</v>
      </c>
      <c r="H74" s="14">
        <f>D74*1+E74*1+F74/2</f>
        <v>4</v>
      </c>
      <c r="I74" s="87" t="s">
        <v>171</v>
      </c>
    </row>
    <row r="75" spans="1:9">
      <c r="A75" s="118">
        <v>4</v>
      </c>
      <c r="B75" s="112" t="s">
        <v>89</v>
      </c>
      <c r="C75" s="120" t="s">
        <v>79</v>
      </c>
      <c r="D75" s="112">
        <v>2</v>
      </c>
      <c r="E75" s="112">
        <v>0</v>
      </c>
      <c r="F75" s="115">
        <v>4</v>
      </c>
      <c r="G75" s="112">
        <f>D75+E75+F75</f>
        <v>6</v>
      </c>
      <c r="H75" s="115">
        <f>D75*1+E75*1+F75/2</f>
        <v>4</v>
      </c>
      <c r="I75" s="87" t="s">
        <v>172</v>
      </c>
    </row>
    <row r="76" spans="1:9">
      <c r="A76" s="122"/>
      <c r="B76" s="113"/>
      <c r="C76" s="128"/>
      <c r="D76" s="113"/>
      <c r="E76" s="113"/>
      <c r="F76" s="116"/>
      <c r="G76" s="113"/>
      <c r="H76" s="116"/>
      <c r="I76" s="87" t="s">
        <v>173</v>
      </c>
    </row>
    <row r="77" spans="1:9">
      <c r="A77" s="119"/>
      <c r="B77" s="114"/>
      <c r="C77" s="121"/>
      <c r="D77" s="114"/>
      <c r="E77" s="114"/>
      <c r="F77" s="117"/>
      <c r="G77" s="114"/>
      <c r="H77" s="117"/>
      <c r="I77" s="87" t="s">
        <v>174</v>
      </c>
    </row>
    <row r="78" spans="1:9">
      <c r="A78" s="118">
        <v>5</v>
      </c>
      <c r="B78" s="112" t="s">
        <v>90</v>
      </c>
      <c r="C78" s="123" t="s">
        <v>80</v>
      </c>
      <c r="D78" s="112">
        <v>3</v>
      </c>
      <c r="E78" s="112">
        <v>2</v>
      </c>
      <c r="F78" s="112">
        <v>0</v>
      </c>
      <c r="G78" s="112">
        <f>D78+E78+F78</f>
        <v>5</v>
      </c>
      <c r="H78" s="115">
        <f>D78*1+E78*1+F78/2</f>
        <v>5</v>
      </c>
      <c r="I78" s="87" t="s">
        <v>175</v>
      </c>
    </row>
    <row r="79" spans="1:9">
      <c r="A79" s="122"/>
      <c r="B79" s="113"/>
      <c r="C79" s="124"/>
      <c r="D79" s="113"/>
      <c r="E79" s="113"/>
      <c r="F79" s="113"/>
      <c r="G79" s="113"/>
      <c r="H79" s="116"/>
      <c r="I79" s="87" t="s">
        <v>173</v>
      </c>
    </row>
    <row r="80" spans="1:9">
      <c r="A80" s="122"/>
      <c r="B80" s="113"/>
      <c r="C80" s="124"/>
      <c r="D80" s="113"/>
      <c r="E80" s="113"/>
      <c r="F80" s="113"/>
      <c r="G80" s="113"/>
      <c r="H80" s="116"/>
      <c r="I80" s="87" t="s">
        <v>176</v>
      </c>
    </row>
    <row r="81" spans="1:9">
      <c r="A81" s="122"/>
      <c r="B81" s="113"/>
      <c r="C81" s="124"/>
      <c r="D81" s="113"/>
      <c r="E81" s="113"/>
      <c r="F81" s="113"/>
      <c r="G81" s="113"/>
      <c r="H81" s="116"/>
      <c r="I81" s="87" t="s">
        <v>177</v>
      </c>
    </row>
    <row r="82" spans="1:9">
      <c r="A82" s="119"/>
      <c r="B82" s="114"/>
      <c r="C82" s="125"/>
      <c r="D82" s="114"/>
      <c r="E82" s="114"/>
      <c r="F82" s="114"/>
      <c r="G82" s="114"/>
      <c r="H82" s="117"/>
      <c r="I82" s="87" t="s">
        <v>178</v>
      </c>
    </row>
    <row r="83" spans="1:9">
      <c r="A83" s="118">
        <v>6</v>
      </c>
      <c r="B83" s="112" t="s">
        <v>91</v>
      </c>
      <c r="C83" s="120" t="s">
        <v>81</v>
      </c>
      <c r="D83" s="112">
        <v>2</v>
      </c>
      <c r="E83" s="112">
        <v>0</v>
      </c>
      <c r="F83" s="115">
        <v>4</v>
      </c>
      <c r="G83" s="112">
        <f t="shared" ref="G83" si="17">D83+E83+F83</f>
        <v>6</v>
      </c>
      <c r="H83" s="115">
        <f t="shared" ref="H83" si="18">D83*1+E83*1+F83/2</f>
        <v>4</v>
      </c>
      <c r="I83" s="87" t="s">
        <v>179</v>
      </c>
    </row>
    <row r="84" spans="1:9">
      <c r="A84" s="119"/>
      <c r="B84" s="114"/>
      <c r="C84" s="121"/>
      <c r="D84" s="114"/>
      <c r="E84" s="114"/>
      <c r="F84" s="117"/>
      <c r="G84" s="114"/>
      <c r="H84" s="117"/>
      <c r="I84" s="87" t="s">
        <v>180</v>
      </c>
    </row>
    <row r="85" spans="1:9">
      <c r="A85" s="17">
        <v>7</v>
      </c>
      <c r="B85" s="15" t="s">
        <v>92</v>
      </c>
      <c r="C85" s="93" t="s">
        <v>23</v>
      </c>
      <c r="D85" s="15">
        <v>0</v>
      </c>
      <c r="E85" s="15">
        <v>0</v>
      </c>
      <c r="F85" s="15">
        <v>4</v>
      </c>
      <c r="G85" s="15">
        <f>D85+E85+F85</f>
        <v>4</v>
      </c>
      <c r="H85" s="14">
        <v>2</v>
      </c>
      <c r="I85" s="15"/>
    </row>
    <row r="86" spans="1:9" ht="15.75" thickBot="1">
      <c r="A86" s="2"/>
      <c r="B86" s="3"/>
      <c r="C86" s="58" t="s">
        <v>24</v>
      </c>
      <c r="D86" s="32">
        <f>SUM(D72:D85)</f>
        <v>13</v>
      </c>
      <c r="E86" s="32">
        <f>SUM(E72:E85)</f>
        <v>2</v>
      </c>
      <c r="F86" s="42">
        <f>SUM(F72:F85)</f>
        <v>16</v>
      </c>
      <c r="G86" s="33">
        <f>SUM(G72:G85)</f>
        <v>31</v>
      </c>
      <c r="H86" s="64">
        <f>SUM(H72:H85)</f>
        <v>23</v>
      </c>
      <c r="I86" s="15"/>
    </row>
    <row r="88" spans="1:9">
      <c r="C88" s="102" t="s">
        <v>141</v>
      </c>
      <c r="D88" s="1">
        <v>142</v>
      </c>
    </row>
    <row r="91" spans="1:9">
      <c r="C91" s="103"/>
    </row>
    <row r="93" spans="1:9">
      <c r="A93" s="41"/>
      <c r="B93" s="8"/>
      <c r="C93" s="104"/>
    </row>
    <row r="94" spans="1:9">
      <c r="A94" s="41"/>
      <c r="B94" s="8"/>
      <c r="C94" s="105"/>
    </row>
    <row r="95" spans="1:9">
      <c r="A95" s="41"/>
      <c r="B95" s="8"/>
      <c r="C95" s="105"/>
    </row>
    <row r="96" spans="1:9">
      <c r="A96" s="41"/>
      <c r="B96" s="8"/>
      <c r="C96" s="105"/>
    </row>
    <row r="97" spans="1:3">
      <c r="A97" s="41"/>
      <c r="B97" s="8"/>
      <c r="C97" s="105"/>
    </row>
    <row r="98" spans="1:3">
      <c r="A98" s="41"/>
      <c r="B98" s="8"/>
      <c r="C98" s="105"/>
    </row>
    <row r="99" spans="1:3">
      <c r="A99" s="41"/>
      <c r="B99" s="8"/>
      <c r="C99" s="105"/>
    </row>
    <row r="100" spans="1:3">
      <c r="A100" s="41"/>
      <c r="B100" s="8"/>
      <c r="C100" s="105"/>
    </row>
    <row r="101" spans="1:3">
      <c r="A101" s="41"/>
      <c r="B101" s="8"/>
      <c r="C101" s="105"/>
    </row>
    <row r="102" spans="1:3">
      <c r="A102" s="41"/>
      <c r="B102" s="8"/>
      <c r="C102" s="105"/>
    </row>
  </sheetData>
  <mergeCells count="99">
    <mergeCell ref="A1:I1"/>
    <mergeCell ref="A2:I2"/>
    <mergeCell ref="A3:I3"/>
    <mergeCell ref="A14:I14"/>
    <mergeCell ref="A10:A11"/>
    <mergeCell ref="B10:B11"/>
    <mergeCell ref="C10:C11"/>
    <mergeCell ref="D10:D11"/>
    <mergeCell ref="E10:E11"/>
    <mergeCell ref="F10:F11"/>
    <mergeCell ref="G10:G11"/>
    <mergeCell ref="H10:H11"/>
    <mergeCell ref="D22:D25"/>
    <mergeCell ref="E22:E25"/>
    <mergeCell ref="F22:F25"/>
    <mergeCell ref="G22:G25"/>
    <mergeCell ref="H22:H25"/>
    <mergeCell ref="A35:A36"/>
    <mergeCell ref="B35:B36"/>
    <mergeCell ref="C35:C36"/>
    <mergeCell ref="A22:A25"/>
    <mergeCell ref="B22:B25"/>
    <mergeCell ref="C22:C25"/>
    <mergeCell ref="F44:F47"/>
    <mergeCell ref="G44:G47"/>
    <mergeCell ref="H44:H47"/>
    <mergeCell ref="G35:G36"/>
    <mergeCell ref="H35:H36"/>
    <mergeCell ref="A44:A47"/>
    <mergeCell ref="B44:B47"/>
    <mergeCell ref="C44:C47"/>
    <mergeCell ref="D44:D47"/>
    <mergeCell ref="E44:E47"/>
    <mergeCell ref="A48:A49"/>
    <mergeCell ref="B48:B49"/>
    <mergeCell ref="C48:C49"/>
    <mergeCell ref="D48:D49"/>
    <mergeCell ref="E48:E49"/>
    <mergeCell ref="F48:F49"/>
    <mergeCell ref="G48:G49"/>
    <mergeCell ref="H48:H49"/>
    <mergeCell ref="G50:G51"/>
    <mergeCell ref="H50:H51"/>
    <mergeCell ref="F50:F51"/>
    <mergeCell ref="A52:A54"/>
    <mergeCell ref="B52:B54"/>
    <mergeCell ref="C52:C54"/>
    <mergeCell ref="D52:D54"/>
    <mergeCell ref="E52:E54"/>
    <mergeCell ref="F75:F77"/>
    <mergeCell ref="G75:G77"/>
    <mergeCell ref="H75:H77"/>
    <mergeCell ref="G52:G54"/>
    <mergeCell ref="H52:H54"/>
    <mergeCell ref="F66:F67"/>
    <mergeCell ref="G66:G67"/>
    <mergeCell ref="H66:H67"/>
    <mergeCell ref="F83:F84"/>
    <mergeCell ref="G83:G84"/>
    <mergeCell ref="H83:H84"/>
    <mergeCell ref="A78:A82"/>
    <mergeCell ref="B78:B82"/>
    <mergeCell ref="C78:C82"/>
    <mergeCell ref="D78:D82"/>
    <mergeCell ref="E78:E82"/>
    <mergeCell ref="F78:F82"/>
    <mergeCell ref="A83:A84"/>
    <mergeCell ref="B83:B84"/>
    <mergeCell ref="C83:C84"/>
    <mergeCell ref="D83:D84"/>
    <mergeCell ref="E83:E84"/>
    <mergeCell ref="G78:G82"/>
    <mergeCell ref="H78:H82"/>
    <mergeCell ref="A66:A67"/>
    <mergeCell ref="B66:B67"/>
    <mergeCell ref="C66:C67"/>
    <mergeCell ref="D66:D67"/>
    <mergeCell ref="E66:E67"/>
    <mergeCell ref="A69:C69"/>
    <mergeCell ref="A75:A77"/>
    <mergeCell ref="B75:B77"/>
    <mergeCell ref="C75:C77"/>
    <mergeCell ref="D75:D77"/>
    <mergeCell ref="E75:E77"/>
    <mergeCell ref="A27:I27"/>
    <mergeCell ref="A40:I40"/>
    <mergeCell ref="A57:I57"/>
    <mergeCell ref="A70:I70"/>
    <mergeCell ref="A29:I29"/>
    <mergeCell ref="A59:I59"/>
    <mergeCell ref="D35:D36"/>
    <mergeCell ref="E35:E36"/>
    <mergeCell ref="F35:F36"/>
    <mergeCell ref="F52:F54"/>
    <mergeCell ref="A50:A51"/>
    <mergeCell ref="B50:B51"/>
    <mergeCell ref="C50:C51"/>
    <mergeCell ref="D50:D51"/>
    <mergeCell ref="E50:E51"/>
  </mergeCells>
  <hyperlinks>
    <hyperlink ref="I10" r:id="rId1"/>
    <hyperlink ref="I11" r:id="rId2"/>
    <hyperlink ref="I22" r:id="rId3"/>
    <hyperlink ref="I23" r:id="rId4"/>
    <hyperlink ref="I24" r:id="rId5"/>
    <hyperlink ref="I25" r:id="rId6"/>
    <hyperlink ref="I31" r:id="rId7"/>
    <hyperlink ref="I32" r:id="rId8"/>
    <hyperlink ref="I37" r:id="rId9"/>
    <hyperlink ref="I35" r:id="rId10"/>
    <hyperlink ref="I36" r:id="rId11"/>
    <hyperlink ref="I44" r:id="rId12"/>
    <hyperlink ref="I45" r:id="rId13"/>
    <hyperlink ref="I46" r:id="rId14"/>
    <hyperlink ref="I47" r:id="rId15"/>
    <hyperlink ref="I48" r:id="rId16"/>
    <hyperlink ref="I49" r:id="rId17"/>
    <hyperlink ref="I50" r:id="rId18"/>
    <hyperlink ref="I51" r:id="rId19"/>
    <hyperlink ref="I52" r:id="rId20"/>
    <hyperlink ref="I53" r:id="rId21"/>
    <hyperlink ref="I54" r:id="rId22"/>
    <hyperlink ref="I43" r:id="rId23"/>
    <hyperlink ref="I61" r:id="rId24"/>
    <hyperlink ref="I63" r:id="rId25"/>
    <hyperlink ref="I64" r:id="rId26"/>
    <hyperlink ref="I65" r:id="rId27"/>
    <hyperlink ref="I66" r:id="rId28"/>
    <hyperlink ref="I67" r:id="rId29"/>
    <hyperlink ref="I72" r:id="rId30"/>
    <hyperlink ref="I73" r:id="rId31"/>
    <hyperlink ref="I74" r:id="rId32"/>
    <hyperlink ref="I75" r:id="rId33"/>
    <hyperlink ref="I76" r:id="rId34"/>
    <hyperlink ref="I77" r:id="rId35"/>
    <hyperlink ref="I78" r:id="rId36"/>
    <hyperlink ref="I79" r:id="rId37"/>
    <hyperlink ref="I80" r:id="rId38"/>
    <hyperlink ref="I81" r:id="rId39"/>
    <hyperlink ref="I82" r:id="rId40"/>
    <hyperlink ref="I83" r:id="rId41"/>
    <hyperlink ref="I84" r:id="rId4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ICD (CFF) Courses study Links</vt:lpstr>
      <vt:lpstr>ICD (CTD) Courses study Links</vt:lpstr>
      <vt:lpstr>ICD (CAC) Courses study Links</vt:lpstr>
      <vt:lpstr>ICD (CAF) Courses study Links</vt:lpstr>
      <vt:lpstr>ICD (CWG) Courses study Links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2020-04-15T14:35:10Z</dcterms:modified>
</cp:coreProperties>
</file>